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935" activeTab="0"/>
  </bookViews>
  <sheets>
    <sheet name="QUADRO OFFERTA" sheetId="1" r:id="rId1"/>
  </sheets>
  <definedNames>
    <definedName name="_xlnm.Print_Titles" localSheetId="0">'QUADRO OFFERTA'!$1:$3</definedName>
  </definedNames>
  <calcPr fullCalcOnLoad="1"/>
</workbook>
</file>

<file path=xl/sharedStrings.xml><?xml version="1.0" encoding="utf-8"?>
<sst xmlns="http://schemas.openxmlformats.org/spreadsheetml/2006/main" count="748" uniqueCount="388">
  <si>
    <t>TOTALE LOTTO N.1 IVA ESCLUSA</t>
  </si>
  <si>
    <r>
      <t>Maschera facciale  per</t>
    </r>
    <r>
      <rPr>
        <i/>
        <u val="single"/>
        <sz val="20"/>
        <rFont val="Bookman Old Style"/>
        <family val="1"/>
      </rPr>
      <t xml:space="preserve"> </t>
    </r>
    <r>
      <rPr>
        <u val="single"/>
        <sz val="20"/>
        <rFont val="Bookman Old Style"/>
        <family val="1"/>
      </rPr>
      <t>anestesia,</t>
    </r>
    <r>
      <rPr>
        <sz val="20"/>
        <rFont val="Bookman Old Style"/>
        <family val="1"/>
      </rPr>
      <t xml:space="preserve"> in</t>
    </r>
    <r>
      <rPr>
        <u val="single"/>
        <sz val="20"/>
        <rFont val="Bookman Old Style"/>
        <family val="1"/>
      </rPr>
      <t xml:space="preserve"> gomma nera</t>
    </r>
    <r>
      <rPr>
        <sz val="20"/>
        <rFont val="Bookman Old Style"/>
        <family val="1"/>
      </rPr>
      <t>, con cuscinetto  anatomico gonfiabile, con anello di fissaggio, risterilizzabile</t>
    </r>
  </si>
  <si>
    <r>
      <t>Maschera facciale  per</t>
    </r>
    <r>
      <rPr>
        <u val="single"/>
        <sz val="20"/>
        <rFont val="Bookman Old Style"/>
        <family val="1"/>
      </rPr>
      <t xml:space="preserve"> anestesia,</t>
    </r>
    <r>
      <rPr>
        <sz val="20"/>
        <rFont val="Bookman Old Style"/>
        <family val="1"/>
      </rPr>
      <t xml:space="preserve"> trasparente, </t>
    </r>
    <r>
      <rPr>
        <u val="single"/>
        <sz val="20"/>
        <rFont val="Bookman Old Style"/>
        <family val="1"/>
      </rPr>
      <t>priva di lattice</t>
    </r>
    <r>
      <rPr>
        <sz val="20"/>
        <rFont val="Bookman Old Style"/>
        <family val="1"/>
      </rPr>
      <t xml:space="preserve">, monopaziente, con cuscinetto  anatomico gonfiabile, </t>
    </r>
    <r>
      <rPr>
        <i/>
        <sz val="20"/>
        <rFont val="Bookman Old Style"/>
        <family val="1"/>
      </rPr>
      <t>preferibilmente con codice colore</t>
    </r>
  </si>
  <si>
    <r>
      <t xml:space="preserve">Maschera per </t>
    </r>
    <r>
      <rPr>
        <i/>
        <u val="single"/>
        <sz val="20"/>
        <rFont val="Bookman Old Style"/>
        <family val="1"/>
      </rPr>
      <t>ventilazione non invasiva</t>
    </r>
    <r>
      <rPr>
        <sz val="20"/>
        <rFont val="Bookman Old Style"/>
        <family val="1"/>
      </rPr>
      <t>,</t>
    </r>
    <r>
      <rPr>
        <u val="single"/>
        <sz val="20"/>
        <rFont val="Bookman Old Style"/>
        <family val="1"/>
      </rPr>
      <t xml:space="preserve"> nasale,</t>
    </r>
    <r>
      <rPr>
        <sz val="20"/>
        <rFont val="Bookman Old Style"/>
        <family val="1"/>
      </rPr>
      <t xml:space="preserve"> monopaziente</t>
    </r>
  </si>
  <si>
    <r>
      <t xml:space="preserve">Maschera per </t>
    </r>
    <r>
      <rPr>
        <i/>
        <u val="single"/>
        <sz val="20"/>
        <rFont val="Bookman Old Style"/>
        <family val="1"/>
      </rPr>
      <t>ventilazione non invasiva</t>
    </r>
    <r>
      <rPr>
        <sz val="20"/>
        <rFont val="Bookman Old Style"/>
        <family val="1"/>
      </rPr>
      <t>,</t>
    </r>
    <r>
      <rPr>
        <u val="single"/>
        <sz val="20"/>
        <rFont val="Bookman Old Style"/>
        <family val="1"/>
      </rPr>
      <t xml:space="preserve"> facciale,</t>
    </r>
    <r>
      <rPr>
        <sz val="20"/>
        <rFont val="Bookman Old Style"/>
        <family val="1"/>
      </rPr>
      <t xml:space="preserve"> monopaziente</t>
    </r>
  </si>
  <si>
    <r>
      <t xml:space="preserve">Casco per  V.N.I. e V.N.I. con tecniche di CPAP, con attacchi universali a norme ISO, con possibilità di uso contemporaneo per esempio con sondini nasogastrici, monopaziente e </t>
    </r>
    <r>
      <rPr>
        <i/>
        <sz val="20"/>
        <rFont val="Bookman Old Style"/>
        <family val="1"/>
      </rPr>
      <t>preferibilmente con oblò</t>
    </r>
    <r>
      <rPr>
        <sz val="20"/>
        <rFont val="Bookman Old Style"/>
        <family val="1"/>
      </rPr>
      <t xml:space="preserve"> </t>
    </r>
    <r>
      <rPr>
        <i/>
        <sz val="20"/>
        <rFont val="Bookman Old Style"/>
        <family val="1"/>
      </rPr>
      <t xml:space="preserve">e valvola di Venturi. </t>
    </r>
  </si>
  <si>
    <r>
      <t>Cannula nasale trasparente con adattatore d'ossigeno e possibilità campionamento di ETCO</t>
    </r>
    <r>
      <rPr>
        <vertAlign val="subscript"/>
        <sz val="20"/>
        <rFont val="Bookman Old Style"/>
        <family val="1"/>
      </rPr>
      <t xml:space="preserve">2 </t>
    </r>
    <r>
      <rPr>
        <sz val="20"/>
        <rFont val="Bookman Old Style"/>
        <family val="1"/>
      </rPr>
      <t>con linee di 2m ca., adulti, pediatrica e neonatale,</t>
    </r>
  </si>
  <si>
    <r>
      <t xml:space="preserve">Pallone  per circuiti di anestesia, </t>
    </r>
    <r>
      <rPr>
        <u val="single"/>
        <sz val="20"/>
        <rFont val="Bookman Old Style"/>
        <family val="1"/>
      </rPr>
      <t>privo di lattice</t>
    </r>
    <r>
      <rPr>
        <sz val="20"/>
        <rFont val="Bookman Old Style"/>
        <family val="1"/>
      </rPr>
      <t xml:space="preserve">, con attacco universale, monopaziente </t>
    </r>
  </si>
  <si>
    <r>
      <t xml:space="preserve">Unità respiratoria autogonfiabile, </t>
    </r>
    <r>
      <rPr>
        <u val="single"/>
        <sz val="20"/>
        <rFont val="Bookman Old Style"/>
        <family val="1"/>
      </rPr>
      <t>priva di lattice</t>
    </r>
    <r>
      <rPr>
        <sz val="20"/>
        <rFont val="Bookman Old Style"/>
        <family val="1"/>
      </rPr>
      <t>, completa di pallone autoclavabile</t>
    </r>
  </si>
  <si>
    <r>
      <t>Unità respiratoria autogonfiabile, i</t>
    </r>
    <r>
      <rPr>
        <u val="single"/>
        <sz val="20"/>
        <rFont val="Bookman Old Style"/>
        <family val="1"/>
      </rPr>
      <t>n silicone</t>
    </r>
    <r>
      <rPr>
        <sz val="20"/>
        <rFont val="Bookman Old Style"/>
        <family val="1"/>
      </rPr>
      <t xml:space="preserve">, o similare, </t>
    </r>
    <r>
      <rPr>
        <u val="single"/>
        <sz val="20"/>
        <rFont val="Bookman Old Style"/>
        <family val="1"/>
      </rPr>
      <t>priva di lattice</t>
    </r>
    <r>
      <rPr>
        <sz val="20"/>
        <rFont val="Bookman Old Style"/>
        <family val="1"/>
      </rPr>
      <t xml:space="preserve">, con </t>
    </r>
    <r>
      <rPr>
        <u val="single"/>
        <sz val="20"/>
        <rFont val="Bookman Old Style"/>
        <family val="1"/>
      </rPr>
      <t>reservoir</t>
    </r>
    <r>
      <rPr>
        <sz val="20"/>
        <rFont val="Bookman Old Style"/>
        <family val="1"/>
      </rPr>
      <t>, completamente autoclavabile</t>
    </r>
  </si>
  <si>
    <r>
      <t xml:space="preserve">Unità respiratoria autogonfiabile tipo Ambu o equivalente, </t>
    </r>
    <r>
      <rPr>
        <u val="single"/>
        <sz val="20"/>
        <rFont val="Bookman Old Style"/>
        <family val="1"/>
      </rPr>
      <t>priva di lattice</t>
    </r>
    <r>
      <rPr>
        <sz val="20"/>
        <rFont val="Bookman Old Style"/>
        <family val="1"/>
      </rPr>
      <t>, completa di pallone, monopaziente</t>
    </r>
  </si>
  <si>
    <r>
      <t xml:space="preserve">Filtro antibatterico e antivirale, per circuito respiratorio per anestesia di </t>
    </r>
    <r>
      <rPr>
        <u val="single"/>
        <sz val="20"/>
        <rFont val="Bookman Old Style"/>
        <family val="1"/>
      </rPr>
      <t>media e lunga durata</t>
    </r>
    <r>
      <rPr>
        <sz val="20"/>
        <rFont val="Bookman Old Style"/>
        <family val="1"/>
      </rPr>
      <t xml:space="preserve">, con </t>
    </r>
    <r>
      <rPr>
        <u val="single"/>
        <sz val="20"/>
        <rFont val="Bookman Old Style"/>
        <family val="1"/>
      </rPr>
      <t>scambiatore di umidità e calore</t>
    </r>
    <r>
      <rPr>
        <sz val="20"/>
        <rFont val="Bookman Old Style"/>
        <family val="1"/>
      </rPr>
      <t>, con presa per capnografo, monouso e sterile</t>
    </r>
  </si>
  <si>
    <r>
      <t xml:space="preserve">Filtro antibatterico ed antivirale, per circuito respiratorio per </t>
    </r>
    <r>
      <rPr>
        <u val="single"/>
        <sz val="20"/>
        <rFont val="Bookman Old Style"/>
        <family val="1"/>
      </rPr>
      <t>rianimazione</t>
    </r>
    <r>
      <rPr>
        <sz val="20"/>
        <rFont val="Bookman Old Style"/>
        <family val="1"/>
      </rPr>
      <t xml:space="preserve">,  con </t>
    </r>
    <r>
      <rPr>
        <u val="single"/>
        <sz val="20"/>
        <rFont val="Bookman Old Style"/>
        <family val="1"/>
      </rPr>
      <t>scambiatore di umidità e calore</t>
    </r>
    <r>
      <rPr>
        <sz val="20"/>
        <rFont val="Bookman Old Style"/>
        <family val="1"/>
      </rPr>
      <t xml:space="preserve">, con attacco per capnografo, monopaziente, sterile,  </t>
    </r>
    <r>
      <rPr>
        <i/>
        <sz val="20"/>
        <rFont val="Bookman Old Style"/>
        <family val="1"/>
      </rPr>
      <t>preferibilmente con filtro di tipo elettrostatico o elettrostatico e meccanic</t>
    </r>
    <r>
      <rPr>
        <sz val="20"/>
        <rFont val="Bookman Old Style"/>
        <family val="1"/>
      </rPr>
      <t>o</t>
    </r>
  </si>
  <si>
    <r>
      <t xml:space="preserve">Sonda per  la aspirazione endotracheale, trasparente, morbida, con raccordo standard, </t>
    </r>
    <r>
      <rPr>
        <u val="single"/>
        <sz val="20"/>
        <rFont val="Bookman Old Style"/>
        <family val="1"/>
      </rPr>
      <t>con valvola per il controllo dell'aspirazione</t>
    </r>
    <r>
      <rPr>
        <sz val="20"/>
        <rFont val="Bookman Old Style"/>
        <family val="1"/>
      </rPr>
      <t xml:space="preserve"> e punta aperta centrale, con codice colore, sterile </t>
    </r>
  </si>
  <si>
    <r>
      <t xml:space="preserve">Set completo per l' aspirazione di secrezioni mucose a </t>
    </r>
    <r>
      <rPr>
        <i/>
        <sz val="20"/>
        <rFont val="Bookman Old Style"/>
        <family val="1"/>
      </rPr>
      <t xml:space="preserve">circuito chiuso </t>
    </r>
    <r>
      <rPr>
        <u val="single"/>
        <sz val="20"/>
        <rFont val="Bookman Old Style"/>
        <family val="1"/>
      </rPr>
      <t>per cannula tracheostomica,</t>
    </r>
    <r>
      <rPr>
        <sz val="20"/>
        <rFont val="Bookman Old Style"/>
        <family val="1"/>
      </rPr>
      <t xml:space="preserve"> privo di lattice, sterile</t>
    </r>
    <r>
      <rPr>
        <sz val="20"/>
        <color indexed="10"/>
        <rFont val="Bookman Old Style"/>
        <family val="1"/>
      </rPr>
      <t xml:space="preserve"> </t>
    </r>
  </si>
  <si>
    <r>
      <t xml:space="preserve">Set completo per l' aspirazione di secrezioni mucose a </t>
    </r>
    <r>
      <rPr>
        <i/>
        <sz val="20"/>
        <rFont val="Bookman Old Style"/>
        <family val="1"/>
      </rPr>
      <t>circuito chiuso</t>
    </r>
    <r>
      <rPr>
        <sz val="20"/>
        <rFont val="Bookman Old Style"/>
        <family val="1"/>
      </rPr>
      <t xml:space="preserve"> </t>
    </r>
    <r>
      <rPr>
        <u val="single"/>
        <sz val="20"/>
        <rFont val="Bookman Old Style"/>
        <family val="1"/>
      </rPr>
      <t>per tubo tracheale,</t>
    </r>
    <r>
      <rPr>
        <sz val="20"/>
        <rFont val="Bookman Old Style"/>
        <family val="1"/>
      </rPr>
      <t xml:space="preserve"> privo di lattice, sterile</t>
    </r>
  </si>
  <si>
    <r>
      <t xml:space="preserve">Kit per il monitoraggio delle pressioni arteriosa e venosa, dotato di sistema di sicurezza e serbatoio di recupero per i prelievi ematici </t>
    </r>
    <r>
      <rPr>
        <i/>
        <u val="single"/>
        <sz val="20"/>
        <rFont val="Bookman Old Style"/>
        <family val="1"/>
      </rPr>
      <t>a circuito chiuso</t>
    </r>
  </si>
  <si>
    <r>
      <t xml:space="preserve">Tubo </t>
    </r>
    <r>
      <rPr>
        <u val="single"/>
        <sz val="20"/>
        <rFont val="Bookman Old Style"/>
        <family val="1"/>
      </rPr>
      <t>con cuffia a bassa pressione</t>
    </r>
    <r>
      <rPr>
        <sz val="20"/>
        <rFont val="Bookman Old Style"/>
        <family val="1"/>
      </rPr>
      <t xml:space="preserve">, trasparente, con punta atraumatica orale/nasale tipo Magill, linea radiopaca, per intubazione endotracheale </t>
    </r>
    <r>
      <rPr>
        <u val="single"/>
        <sz val="20"/>
        <rFont val="Bookman Old Style"/>
        <family val="1"/>
      </rPr>
      <t>in terapia intensiva</t>
    </r>
    <r>
      <rPr>
        <sz val="20"/>
        <rFont val="Bookman Old Style"/>
        <family val="1"/>
      </rPr>
      <t xml:space="preserve">,  monouso, sterile </t>
    </r>
  </si>
  <si>
    <r>
      <t xml:space="preserve">Tubo </t>
    </r>
    <r>
      <rPr>
        <u val="single"/>
        <sz val="20"/>
        <rFont val="Bookman Old Style"/>
        <family val="1"/>
      </rPr>
      <t>con cuffia a bassa pressione</t>
    </r>
    <r>
      <rPr>
        <sz val="20"/>
        <rFont val="Bookman Old Style"/>
        <family val="1"/>
      </rPr>
      <t xml:space="preserve">, trasparente, con punta atraumatica orale/nasale tipo Magill, linea radiopaca, per intubazione endotracheale di </t>
    </r>
    <r>
      <rPr>
        <i/>
        <u val="single"/>
        <sz val="20"/>
        <rFont val="Bookman Old Style"/>
        <family val="1"/>
      </rPr>
      <t xml:space="preserve">breve </t>
    </r>
    <r>
      <rPr>
        <i/>
        <sz val="20"/>
        <rFont val="Bookman Old Style"/>
        <family val="1"/>
      </rPr>
      <t xml:space="preserve">e </t>
    </r>
    <r>
      <rPr>
        <i/>
        <u val="single"/>
        <sz val="20"/>
        <rFont val="Bookman Old Style"/>
        <family val="1"/>
      </rPr>
      <t>media durata</t>
    </r>
    <r>
      <rPr>
        <sz val="20"/>
        <rFont val="Bookman Old Style"/>
        <family val="1"/>
      </rPr>
      <t xml:space="preserve">,  monouso, sterile </t>
    </r>
  </si>
  <si>
    <r>
      <t xml:space="preserve">Tubo  </t>
    </r>
    <r>
      <rPr>
        <u val="single"/>
        <sz val="20"/>
        <rFont val="Bookman Old Style"/>
        <family val="1"/>
      </rPr>
      <t>senza cuffia,</t>
    </r>
    <r>
      <rPr>
        <sz val="20"/>
        <rFont val="Bookman Old Style"/>
        <family val="1"/>
      </rPr>
      <t xml:space="preserve"> trasparente, orale/nasale, per intubazione endotracheale di</t>
    </r>
    <r>
      <rPr>
        <i/>
        <sz val="20"/>
        <rFont val="Bookman Old Style"/>
        <family val="1"/>
      </rPr>
      <t xml:space="preserve"> breve e media durata</t>
    </r>
    <r>
      <rPr>
        <sz val="20"/>
        <rFont val="Bookman Old Style"/>
        <family val="1"/>
      </rPr>
      <t>, monouso, sterile</t>
    </r>
  </si>
  <si>
    <r>
      <t xml:space="preserve">Tubo </t>
    </r>
    <r>
      <rPr>
        <i/>
        <sz val="20"/>
        <rFont val="Bookman Old Style"/>
        <family val="1"/>
      </rPr>
      <t>armato</t>
    </r>
    <r>
      <rPr>
        <sz val="20"/>
        <rFont val="Bookman Old Style"/>
        <family val="1"/>
      </rPr>
      <t xml:space="preserve"> </t>
    </r>
    <r>
      <rPr>
        <u val="single"/>
        <sz val="20"/>
        <rFont val="Bookman Old Style"/>
        <family val="1"/>
      </rPr>
      <t>con cuffia a bassa pressione</t>
    </r>
    <r>
      <rPr>
        <sz val="20"/>
        <rFont val="Bookman Old Style"/>
        <family val="1"/>
      </rPr>
      <t xml:space="preserve">, trasparente, con punta atraumatica orale/nasale tipo Magill, linea radiopaca, per intubazione endotracheale,  monouso, sterile </t>
    </r>
  </si>
  <si>
    <r>
      <t xml:space="preserve">Tubo endotracheale per </t>
    </r>
    <r>
      <rPr>
        <u val="single"/>
        <sz val="20"/>
        <rFont val="Bookman Old Style"/>
        <family val="1"/>
      </rPr>
      <t>videointubazione</t>
    </r>
    <r>
      <rPr>
        <sz val="20"/>
        <rFont val="Bookman Old Style"/>
        <family val="1"/>
      </rPr>
      <t>, completo di cavo USB adattabile ai monitor in dotazione, sterile</t>
    </r>
  </si>
  <si>
    <r>
      <t xml:space="preserve">Tubo endobronchiale a doppio lume per intubazione </t>
    </r>
    <r>
      <rPr>
        <u val="single"/>
        <sz val="20"/>
        <rFont val="Bookman Old Style"/>
        <family val="1"/>
      </rPr>
      <t xml:space="preserve">sinistra e destra </t>
    </r>
    <r>
      <rPr>
        <i/>
        <u val="single"/>
        <sz val="20"/>
        <rFont val="Bookman Old Style"/>
        <family val="1"/>
      </rPr>
      <t>senza</t>
    </r>
    <r>
      <rPr>
        <u val="single"/>
        <sz val="20"/>
        <rFont val="Bookman Old Style"/>
        <family val="1"/>
      </rPr>
      <t xml:space="preserve"> </t>
    </r>
    <r>
      <rPr>
        <i/>
        <u val="single"/>
        <sz val="20"/>
        <rFont val="Bookman Old Style"/>
        <family val="1"/>
      </rPr>
      <t>rostro</t>
    </r>
    <r>
      <rPr>
        <i/>
        <sz val="20"/>
        <rFont val="Bookman Old Style"/>
        <family val="1"/>
      </rPr>
      <t>,</t>
    </r>
    <r>
      <rPr>
        <sz val="20"/>
        <rFont val="Bookman Old Style"/>
        <family val="1"/>
      </rPr>
      <t xml:space="preserve"> monouso, sterile</t>
    </r>
  </si>
  <si>
    <r>
      <t>Cannula tracheostomica</t>
    </r>
    <r>
      <rPr>
        <u val="single"/>
        <sz val="20"/>
        <rFont val="Bookman Old Style"/>
        <family val="1"/>
      </rPr>
      <t xml:space="preserve"> cuffiata, armata</t>
    </r>
    <r>
      <rPr>
        <sz val="20"/>
        <rFont val="Bookman Old Style"/>
        <family val="1"/>
      </rPr>
      <t xml:space="preserve">,  sterile </t>
    </r>
  </si>
  <si>
    <r>
      <t>Cannula tracheostomica</t>
    </r>
    <r>
      <rPr>
        <u val="single"/>
        <sz val="20"/>
        <rFont val="Bookman Old Style"/>
        <family val="1"/>
      </rPr>
      <t xml:space="preserve"> cuffiata, armata o con armatura alternata</t>
    </r>
    <r>
      <rPr>
        <sz val="20"/>
        <rFont val="Bookman Old Style"/>
        <family val="1"/>
      </rPr>
      <t xml:space="preserve">, per lo svezzamento del paziente alla respirazione spontanea post-tracheostomia, diverse misure, monouso, sterile </t>
    </r>
  </si>
  <si>
    <r>
      <t xml:space="preserve">Ago per anestesia spinale atraumatico con </t>
    </r>
    <r>
      <rPr>
        <u val="single"/>
        <sz val="20"/>
        <rFont val="Bookman Old Style"/>
        <family val="1"/>
      </rPr>
      <t>punta tipo "Whitacre" o tipo "Sprotte"</t>
    </r>
    <r>
      <rPr>
        <sz val="20"/>
        <rFont val="Bookman Old Style"/>
        <family val="1"/>
      </rPr>
      <t xml:space="preserve">, </t>
    </r>
    <r>
      <rPr>
        <u val="single"/>
        <sz val="20"/>
        <rFont val="Bookman Old Style"/>
        <family val="1"/>
      </rPr>
      <t>con introduttore inserito</t>
    </r>
    <r>
      <rPr>
        <sz val="20"/>
        <rFont val="Bookman Old Style"/>
        <family val="1"/>
      </rPr>
      <t xml:space="preserve">, lunghezza 90mm ca., monouso, sterile </t>
    </r>
  </si>
  <si>
    <r>
      <t xml:space="preserve">Ago per anestesia spinale </t>
    </r>
    <r>
      <rPr>
        <u val="single"/>
        <sz val="20"/>
        <rFont val="Bookman Old Style"/>
        <family val="1"/>
      </rPr>
      <t>con punta tipo "Quincke", con introduttore inserito</t>
    </r>
    <r>
      <rPr>
        <sz val="20"/>
        <rFont val="Bookman Old Style"/>
        <family val="1"/>
      </rPr>
      <t>, lunghezza 90mm ca., monouso, sterile</t>
    </r>
  </si>
  <si>
    <r>
      <t xml:space="preserve">Ago per anestesia spinaleatraumatico </t>
    </r>
    <r>
      <rPr>
        <u val="single"/>
        <sz val="20"/>
        <rFont val="Bookman Old Style"/>
        <family val="1"/>
      </rPr>
      <t>con punta tipo "Quincke", con introduttore inserito</t>
    </r>
    <r>
      <rPr>
        <sz val="20"/>
        <rFont val="Bookman Old Style"/>
        <family val="1"/>
      </rPr>
      <t>, G 29 lunghezza 90mm ca., monouso, sterile</t>
    </r>
  </si>
  <si>
    <r>
      <t xml:space="preserve">Tubo oro-faringeo sec. Guedel, </t>
    </r>
    <r>
      <rPr>
        <u val="single"/>
        <sz val="20"/>
        <rFont val="Bookman Old Style"/>
        <family val="1"/>
      </rPr>
      <t>privo di lattice</t>
    </r>
    <r>
      <rPr>
        <sz val="20"/>
        <rFont val="Bookman Old Style"/>
        <family val="1"/>
      </rPr>
      <t>, con estremità distale smussata, atraumatica, con codice colore, monouso e confezionato singolarmente</t>
    </r>
  </si>
  <si>
    <r>
      <t xml:space="preserve">Maschera laringea per le procedure in </t>
    </r>
    <r>
      <rPr>
        <u val="single"/>
        <sz val="20"/>
        <rFont val="Bookman Old Style"/>
        <family val="1"/>
      </rPr>
      <t>anestesia generale</t>
    </r>
    <r>
      <rPr>
        <sz val="20"/>
        <rFont val="Bookman Old Style"/>
        <family val="1"/>
      </rPr>
      <t xml:space="preserve">, con possibilità di aspirazione gastrica, </t>
    </r>
    <r>
      <rPr>
        <i/>
        <sz val="20"/>
        <rFont val="Bookman Old Style"/>
        <family val="1"/>
      </rPr>
      <t>riutilizzabile</t>
    </r>
  </si>
  <si>
    <r>
      <t xml:space="preserve">Maschera laringea per le procedure in </t>
    </r>
    <r>
      <rPr>
        <u val="single"/>
        <sz val="20"/>
        <rFont val="Bookman Old Style"/>
        <family val="1"/>
      </rPr>
      <t xml:space="preserve">emergenza </t>
    </r>
    <r>
      <rPr>
        <sz val="20"/>
        <rFont val="Bookman Old Style"/>
        <family val="1"/>
      </rPr>
      <t>o difficolta' nel controllo delle vie aeree,  risterilizzabile</t>
    </r>
    <r>
      <rPr>
        <i/>
        <sz val="20"/>
        <rFont val="Bookman Old Style"/>
        <family val="1"/>
      </rPr>
      <t xml:space="preserve">, </t>
    </r>
    <r>
      <rPr>
        <sz val="20"/>
        <rFont val="Bookman Old Style"/>
        <family val="1"/>
      </rPr>
      <t>sterile</t>
    </r>
  </si>
  <si>
    <r>
      <t xml:space="preserve">Set per la tracheostomia  percutanea </t>
    </r>
    <r>
      <rPr>
        <u val="single"/>
        <sz val="20"/>
        <rFont val="Bookman Old Style"/>
        <family val="1"/>
      </rPr>
      <t xml:space="preserve">dilatativa </t>
    </r>
    <r>
      <rPr>
        <sz val="20"/>
        <rFont val="Bookman Old Style"/>
        <family val="1"/>
      </rPr>
      <t>comprensivo di: dilatatori, cannula per tracheostomia, filo guida, siringa luer e bisturi, monouso e sterile</t>
    </r>
  </si>
  <si>
    <r>
      <t>Kit per nebulizzazione per deposito alveolare, composto da maschera per aerosol terapia, ampolla per farmaci, tubo  raccordo antischiacciamento da 2 m ca., con connessioni standard, privo di lattice, monopaziente, pediatrico e</t>
    </r>
    <r>
      <rPr>
        <i/>
        <sz val="20"/>
        <rFont val="Bookman Old Style"/>
        <family val="1"/>
      </rPr>
      <t xml:space="preserve">preferibilmente </t>
    </r>
    <r>
      <rPr>
        <sz val="20"/>
        <rFont val="Bookman Old Style"/>
        <family val="1"/>
      </rPr>
      <t xml:space="preserve">con MMD 0,5 a 2 um ca. </t>
    </r>
  </si>
  <si>
    <r>
      <t xml:space="preserve">Cannula tracheostomica </t>
    </r>
    <r>
      <rPr>
        <u val="single"/>
        <sz val="18"/>
        <rFont val="Bookman Old Style"/>
        <family val="1"/>
      </rPr>
      <t>non cuffiata monouso</t>
    </r>
    <r>
      <rPr>
        <sz val="18"/>
        <rFont val="Bookman Old Style"/>
        <family val="1"/>
      </rPr>
      <t>, con controcannula rigida riutilizzabile,  completa di accessori,</t>
    </r>
    <r>
      <rPr>
        <i/>
        <sz val="18"/>
        <rFont val="Bookman Old Style"/>
        <family val="1"/>
      </rPr>
      <t xml:space="preserve"> </t>
    </r>
    <r>
      <rPr>
        <sz val="18"/>
        <rFont val="Bookman Old Style"/>
        <family val="1"/>
      </rPr>
      <t>sterile e</t>
    </r>
    <r>
      <rPr>
        <i/>
        <sz val="18"/>
        <rFont val="Bookman Old Style"/>
        <family val="1"/>
      </rPr>
      <t xml:space="preserve">   preferibilmente con flangia morbida e basculante,  </t>
    </r>
    <r>
      <rPr>
        <sz val="18"/>
        <rFont val="Bookman Old Style"/>
        <family val="1"/>
      </rPr>
      <t xml:space="preserve"> </t>
    </r>
  </si>
  <si>
    <r>
      <t xml:space="preserve">Cannula tracheostomica </t>
    </r>
    <r>
      <rPr>
        <u val="single"/>
        <sz val="18"/>
        <rFont val="Bookman Old Style"/>
        <family val="1"/>
      </rPr>
      <t>non cuffiata e fenestrata</t>
    </r>
    <r>
      <rPr>
        <sz val="18"/>
        <rFont val="Bookman Old Style"/>
        <family val="1"/>
      </rPr>
      <t xml:space="preserve">, con controcannula rigida riutilizzabile e fenestrata, completa di accessori, sterile e </t>
    </r>
    <r>
      <rPr>
        <i/>
        <sz val="18"/>
        <rFont val="Bookman Old Style"/>
        <family val="1"/>
      </rPr>
      <t>preferibilmente con flangia morbida e basculante</t>
    </r>
    <r>
      <rPr>
        <sz val="18"/>
        <rFont val="Bookman Old Style"/>
        <family val="1"/>
      </rPr>
      <t xml:space="preserve"> </t>
    </r>
  </si>
  <si>
    <r>
      <t xml:space="preserve">Cannula tracheostomica </t>
    </r>
    <r>
      <rPr>
        <u val="single"/>
        <sz val="18"/>
        <rFont val="Bookman Old Style"/>
        <family val="1"/>
      </rPr>
      <t>cuffiata</t>
    </r>
    <r>
      <rPr>
        <sz val="18"/>
        <rFont val="Bookman Old Style"/>
        <family val="1"/>
      </rPr>
      <t xml:space="preserve">, con controcannula rigida e riutilizzabile, completa di accessori, sterile e </t>
    </r>
    <r>
      <rPr>
        <i/>
        <sz val="18"/>
        <rFont val="Bookman Old Style"/>
        <family val="1"/>
      </rPr>
      <t>preferibilmente con flangia morbida e basculante,</t>
    </r>
    <r>
      <rPr>
        <sz val="18"/>
        <rFont val="Bookman Old Style"/>
        <family val="1"/>
      </rPr>
      <t xml:space="preserve"> </t>
    </r>
  </si>
  <si>
    <r>
      <t xml:space="preserve">Cannula tracheostomica </t>
    </r>
    <r>
      <rPr>
        <u val="single"/>
        <sz val="18"/>
        <rFont val="Bookman Old Style"/>
        <family val="1"/>
      </rPr>
      <t xml:space="preserve"> cuffiata e fenestrata,</t>
    </r>
    <r>
      <rPr>
        <sz val="18"/>
        <rFont val="Bookman Old Style"/>
        <family val="1"/>
      </rPr>
      <t xml:space="preserve"> con controcannula rigida e fenestrata,  completa di accessori,  sterile  </t>
    </r>
    <r>
      <rPr>
        <i/>
        <sz val="18"/>
        <rFont val="Bookman Old Style"/>
        <family val="1"/>
      </rPr>
      <t>preferibilmente con flangia morbida e basculante,</t>
    </r>
  </si>
  <si>
    <r>
      <t xml:space="preserve">Tubo endobronchiale </t>
    </r>
    <r>
      <rPr>
        <u val="single"/>
        <sz val="18"/>
        <rFont val="Bookman Old Style"/>
        <family val="1"/>
      </rPr>
      <t xml:space="preserve">sinistro </t>
    </r>
    <r>
      <rPr>
        <sz val="18"/>
        <rFont val="Bookman Old Style"/>
        <family val="1"/>
      </rPr>
      <t>a doppio lume,</t>
    </r>
    <r>
      <rPr>
        <u val="single"/>
        <sz val="18"/>
        <rFont val="Bookman Old Style"/>
        <family val="1"/>
      </rPr>
      <t xml:space="preserve"> </t>
    </r>
    <r>
      <rPr>
        <i/>
        <u val="single"/>
        <sz val="18"/>
        <rFont val="Bookman Old Style"/>
        <family val="1"/>
      </rPr>
      <t>con rostro</t>
    </r>
    <r>
      <rPr>
        <sz val="18"/>
        <rFont val="Bookman Old Style"/>
        <family val="1"/>
      </rPr>
      <t>, tipo Carlens, monouso, sterile</t>
    </r>
  </si>
  <si>
    <r>
      <t xml:space="preserve">Cannula tracheostomica per </t>
    </r>
    <r>
      <rPr>
        <u val="single"/>
        <sz val="20"/>
        <rFont val="Bookman Old Style"/>
        <family val="1"/>
      </rPr>
      <t>bambini</t>
    </r>
    <r>
      <rPr>
        <sz val="20"/>
        <rFont val="Bookman Old Style"/>
        <family val="1"/>
      </rPr>
      <t xml:space="preserve"> </t>
    </r>
    <r>
      <rPr>
        <u val="single"/>
        <sz val="20"/>
        <rFont val="Bookman Old Style"/>
        <family val="1"/>
      </rPr>
      <t>con e senza cuffia</t>
    </r>
    <r>
      <rPr>
        <sz val="20"/>
        <rFont val="Bookman Old Style"/>
        <family val="1"/>
      </rPr>
      <t>, varie misure, sterile</t>
    </r>
  </si>
  <si>
    <r>
      <t xml:space="preserve">Cannula tracheostomica per </t>
    </r>
    <r>
      <rPr>
        <u val="single"/>
        <sz val="20"/>
        <rFont val="Bookman Old Style"/>
        <family val="1"/>
      </rPr>
      <t>obesi</t>
    </r>
    <r>
      <rPr>
        <sz val="20"/>
        <rFont val="Bookman Old Style"/>
        <family val="1"/>
      </rPr>
      <t>,  prossimale e distale, con cuffia e senza cuffia,  varie misure, sterile</t>
    </r>
  </si>
  <si>
    <r>
      <t xml:space="preserve">Cannula tracheostomica cuffiata, fenestrata con controcannula </t>
    </r>
    <r>
      <rPr>
        <u val="single"/>
        <sz val="20"/>
        <rFont val="Bookman Old Style"/>
        <family val="1"/>
      </rPr>
      <t>fonatoria,</t>
    </r>
    <r>
      <rPr>
        <sz val="20"/>
        <rFont val="Bookman Old Style"/>
        <family val="1"/>
      </rPr>
      <t xml:space="preserve"> completa di accessori, sterile, </t>
    </r>
    <r>
      <rPr>
        <i/>
        <sz val="20"/>
        <rFont val="Bookman Old Style"/>
        <family val="1"/>
      </rPr>
      <t>preferibilmente con flangia morbida e basculante</t>
    </r>
    <r>
      <rPr>
        <sz val="20"/>
        <rFont val="Bookman Old Style"/>
        <family val="1"/>
      </rPr>
      <t>,  varie misure,</t>
    </r>
  </si>
  <si>
    <r>
      <t xml:space="preserve">Raccordo ad </t>
    </r>
    <r>
      <rPr>
        <u val="single"/>
        <sz val="20"/>
        <rFont val="Bookman Old Style"/>
        <family val="1"/>
      </rPr>
      <t>'Y'</t>
    </r>
    <r>
      <rPr>
        <sz val="20"/>
        <rFont val="Bookman Old Style"/>
        <family val="1"/>
      </rPr>
      <t xml:space="preserve">, per circuito di anestesia, in P.V.C., sterile,  </t>
    </r>
  </si>
  <si>
    <r>
      <t>Raccordo a</t>
    </r>
    <r>
      <rPr>
        <u val="single"/>
        <sz val="20"/>
        <rFont val="Bookman Old Style"/>
        <family val="1"/>
      </rPr>
      <t xml:space="preserve"> 'L',</t>
    </r>
    <r>
      <rPr>
        <sz val="20"/>
        <rFont val="Bookman Old Style"/>
        <family val="1"/>
      </rPr>
      <t xml:space="preserve"> per circuito di anestesia, in P.V.C., sterile  </t>
    </r>
  </si>
  <si>
    <r>
      <t xml:space="preserve">Maschera per </t>
    </r>
    <r>
      <rPr>
        <i/>
        <u val="single"/>
        <sz val="20"/>
        <rFont val="Bookman Old Style"/>
        <family val="1"/>
      </rPr>
      <t>ventilazione non invasiva</t>
    </r>
    <r>
      <rPr>
        <sz val="20"/>
        <rFont val="Bookman Old Style"/>
        <family val="1"/>
      </rPr>
      <t>,</t>
    </r>
    <r>
      <rPr>
        <u val="single"/>
        <sz val="20"/>
        <rFont val="Bookman Old Style"/>
        <family val="1"/>
      </rPr>
      <t xml:space="preserve"> facciale</t>
    </r>
    <r>
      <rPr>
        <sz val="20"/>
        <rFont val="Bookman Old Style"/>
        <family val="1"/>
      </rPr>
      <t xml:space="preserve"> e</t>
    </r>
    <r>
      <rPr>
        <u val="single"/>
        <sz val="20"/>
        <rFont val="Bookman Old Style"/>
        <family val="1"/>
      </rPr>
      <t xml:space="preserve"> nasale,</t>
    </r>
    <r>
      <rPr>
        <sz val="20"/>
        <rFont val="Bookman Old Style"/>
        <family val="1"/>
      </rPr>
      <t xml:space="preserve"> completa di valvola e reggimaschera, riutilizzabile </t>
    </r>
  </si>
  <si>
    <r>
      <t xml:space="preserve">Set per somministrazione di concentrazioni fisse di O2,  composto da maschera, valvola di Venturi regolabile,  tubo antischiacchiacciamento,  </t>
    </r>
    <r>
      <rPr>
        <i/>
        <sz val="20"/>
        <rFont val="Bookman Old Style"/>
        <family val="1"/>
      </rPr>
      <t xml:space="preserve">preferibilmente anche con tubo di connessione tra maschera e valvola, </t>
    </r>
    <r>
      <rPr>
        <sz val="20"/>
        <rFont val="Bookman Old Style"/>
        <family val="1"/>
      </rPr>
      <t>monopaziente</t>
    </r>
  </si>
  <si>
    <r>
      <t xml:space="preserve">Filtro per circuito respiratorio di anestesia antibatterico e antivirale, </t>
    </r>
    <r>
      <rPr>
        <u val="single"/>
        <sz val="20"/>
        <rFont val="Bookman Old Style"/>
        <family val="1"/>
      </rPr>
      <t xml:space="preserve">con scambiatore di umidità e calore </t>
    </r>
    <r>
      <rPr>
        <sz val="20"/>
        <rFont val="Bookman Old Style"/>
        <family val="1"/>
      </rPr>
      <t xml:space="preserve">+ </t>
    </r>
    <r>
      <rPr>
        <u val="single"/>
        <sz val="20"/>
        <rFont val="Bookman Old Style"/>
        <family val="1"/>
      </rPr>
      <t xml:space="preserve">catetere Mount </t>
    </r>
    <r>
      <rPr>
        <sz val="20"/>
        <rFont val="Bookman Old Style"/>
        <family val="1"/>
      </rPr>
      <t>trasparente con attacco per capnografo e raccordo di Cobb girevole già pre-assemblato,monouso e sterile</t>
    </r>
  </si>
  <si>
    <t>TOTALE LOTTO N.2 IVA ESCLUSA</t>
  </si>
  <si>
    <t>TOTALE LOTTO N.5 IVA ESCLUSA</t>
  </si>
  <si>
    <t>TOTALE LOTTO N.7 IVA ESCLUSA</t>
  </si>
  <si>
    <t>TOTALE LOTTO N.8 IVA ESCLUSA</t>
  </si>
  <si>
    <t>TOTALE LOTTO N.9 IVA ESCLUSA</t>
  </si>
  <si>
    <t>TOTALE LOTTO N.11 IVA ESCLUSA</t>
  </si>
  <si>
    <t>TOTALE LOTTO N.12 IVA ESCLUSA</t>
  </si>
  <si>
    <t>TOTALE LOTTO N.13 IVA ESCLUSA</t>
  </si>
  <si>
    <t>TOTALE LOTTO N.14 IVA ESCLUSA</t>
  </si>
  <si>
    <t>TOTALE LOTTO N.15 IVA ESCLUSA</t>
  </si>
  <si>
    <t>TOTALE LOTTO N.16 IVA ESCLUSA</t>
  </si>
  <si>
    <t>TOTALE LOTTO N.17 IVA ESCLUSA</t>
  </si>
  <si>
    <t>TOTALE LOTTO N.18 IVA ESCLUSA</t>
  </si>
  <si>
    <t>TOTALE LOTTO N.19 IVA ESCLUSA</t>
  </si>
  <si>
    <t>TOTALE LOTTO N.24 IVA ESCLUSA</t>
  </si>
  <si>
    <t>TOTALE LOTTO N.27 IVA ESCLUSA</t>
  </si>
  <si>
    <t>TOTALE LOTTO N.29 IVA ESCLUSA</t>
  </si>
  <si>
    <t>TOTALE LOTTO N.30 IVA ESCLUSA</t>
  </si>
  <si>
    <t>TOTALE LOTTO N.33 IVA ESCLUSA</t>
  </si>
  <si>
    <t>TOTALE LOTTO N.38 IVA ESCLUSA</t>
  </si>
  <si>
    <t>TOTALE LOTTO N.39 IVA ESCLUSA</t>
  </si>
  <si>
    <t>TOTALE LOTTO N.41 IVA ESCLUSA</t>
  </si>
  <si>
    <t>TOTALE LOTTO N.42 IVA ESCLUSA</t>
  </si>
  <si>
    <t>TOTALE LOTTO N.43 IVA ESCLUSA</t>
  </si>
  <si>
    <t>TOTALE LOTTO N.44 IVA ESCLUSA</t>
  </si>
  <si>
    <t>TOTALE LOTTO N.46 IVA ESCLUSA</t>
  </si>
  <si>
    <t>TOTALE LOTTO N.47 IVA ESCLUSA</t>
  </si>
  <si>
    <t>TOTALE LOTTO N 48 IVA ESCLUSA</t>
  </si>
  <si>
    <t>TOTALE LOTTO N.49 IVA ESCLUSA</t>
  </si>
  <si>
    <t>TOTALE LOTTO N.51 IVA ESCLUSA</t>
  </si>
  <si>
    <t>TOTALE LOTTO N.56 IVA ESCLUSA</t>
  </si>
  <si>
    <t>TOTALE LOTTO N.58 IVA ESCLUSA</t>
  </si>
  <si>
    <t>TOTALE LOTTO N.59 IVA ESCLUSA</t>
  </si>
  <si>
    <t>TOTALE LOTTO N.60 IVA ESCLUSA</t>
  </si>
  <si>
    <t>TOTALE LOTTO N.62 IVA ESCLUSA</t>
  </si>
  <si>
    <t>TOTALE LOTTO N.63 IVA ESCLUSA</t>
  </si>
  <si>
    <t>TOTALE LOTTO N.65 IVA ESCLUSA</t>
  </si>
  <si>
    <t>TOTALE LOTTO N.66 IVA ESCLUSA</t>
  </si>
  <si>
    <t>TOTALE LOTTO N.68 IVA ESCLUSA</t>
  </si>
  <si>
    <t>TOTALE LOTTO N.69 IVA ESCLUSA</t>
  </si>
  <si>
    <t>TOTALE LOTTO N.70 IVA ESCLUSA</t>
  </si>
  <si>
    <t>TOTALE LOTTO N.75 IVA ESCLUSA</t>
  </si>
  <si>
    <t>TOTALE LOTTO N.76 IVA ESCLUSA</t>
  </si>
  <si>
    <t>TOTALE LOTTO N.77 IVA ESCLUSA</t>
  </si>
  <si>
    <t>TOTALE LOTTO N.78 IVA ESCLUSA</t>
  </si>
  <si>
    <t>TOTALE LOTTO N.80 IVA ESCLUSA</t>
  </si>
  <si>
    <t>TOTALE LOTTO N.81 IVA ESCLUSA</t>
  </si>
  <si>
    <t>TOTALE LOTTO N.83 IVA ESCLUSA</t>
  </si>
  <si>
    <t>TOTALE LOTTO N.86 IVA ESCLUSA</t>
  </si>
  <si>
    <t>TOTALE LOTTO N.87 IVA ESCLUSA</t>
  </si>
  <si>
    <t>TOTALE LOTTO N.88 IVA ESCLUSA</t>
  </si>
  <si>
    <t>TOTALE LOTTO N.91 IVA ESCLUSA</t>
  </si>
  <si>
    <t>TOTALE LOTTO N.93 IVA ESCLUSA</t>
  </si>
  <si>
    <t>TOTALE LOTTO N.94 IVA ESCLUSA</t>
  </si>
  <si>
    <t>TOTALE LOTTO N.95 IVA ESCLUSA</t>
  </si>
  <si>
    <t xml:space="preserve"> indicare per questa voce: a) costo della locazione (se proposta) di ciascun strumento: canone complessivo annuo, comprensivo di assistenza tecnica "full risk", addestramento all'uso</t>
  </si>
  <si>
    <t>b) valore commerciale dello strumento ceduto in locazione o comodato</t>
  </si>
  <si>
    <t xml:space="preserve">Apparecchio stimolatore elettrico per l'esecuzione di blocchi nervosi periferici, completo di cavi, batteria e valigetta,  </t>
  </si>
  <si>
    <t xml:space="preserve">idonea apparecchiatura, </t>
  </si>
  <si>
    <t xml:space="preserve">idonea apparecchiatura che permetta l' analisi del profilo dell'onda di pressione arteriosa, resistenze vascolari sistemiche, stroke volume, contrattilità, volume di sangue intratoracico e acqua polmonare extravascolare, </t>
  </si>
  <si>
    <t xml:space="preserve">apparecchio </t>
  </si>
  <si>
    <t>apparecchio</t>
  </si>
  <si>
    <t xml:space="preserve">mis. 15F/15M </t>
  </si>
  <si>
    <t>adulto (con catetere mount da 10 cm)</t>
  </si>
  <si>
    <t xml:space="preserve">pediatrico (con catetere mount da 5 cm) </t>
  </si>
  <si>
    <t>Eventuale alloggiamento per sonda termica</t>
  </si>
  <si>
    <t>Unità per il riscaldamento di sangue e fluidi, monopaziente</t>
  </si>
  <si>
    <r>
      <t xml:space="preserve">Maschera laringea standard </t>
    </r>
    <r>
      <rPr>
        <i/>
        <sz val="24"/>
        <rFont val="Bookman Old Style"/>
        <family val="1"/>
      </rPr>
      <t>riutilizzabile</t>
    </r>
    <r>
      <rPr>
        <sz val="24"/>
        <rFont val="Bookman Old Style"/>
        <family val="1"/>
      </rPr>
      <t xml:space="preserve"> </t>
    </r>
  </si>
  <si>
    <t>misura media</t>
  </si>
  <si>
    <t>500 ml</t>
  </si>
  <si>
    <t>1.000 ml</t>
  </si>
  <si>
    <t>3.000 ml</t>
  </si>
  <si>
    <t>a</t>
  </si>
  <si>
    <t>b</t>
  </si>
  <si>
    <t>c</t>
  </si>
  <si>
    <t xml:space="preserve">Valvola di regolazione di pressione </t>
  </si>
  <si>
    <t>lattanti</t>
  </si>
  <si>
    <t xml:space="preserve">mis.3 </t>
  </si>
  <si>
    <t xml:space="preserve">mis.3,5 </t>
  </si>
  <si>
    <t>OLBIA</t>
  </si>
  <si>
    <t>TEMPIO</t>
  </si>
  <si>
    <t>LA MADDALENA</t>
  </si>
  <si>
    <t>DISPOSITIVI PER INTUBAZIONE</t>
  </si>
  <si>
    <t>CIRCUITI RESPIRATORI E CATETERI MOUNT</t>
  </si>
  <si>
    <t>FILTRI</t>
  </si>
  <si>
    <t>MASCHERE E PALLONI</t>
  </si>
  <si>
    <t xml:space="preserve">SISTEMI DI ASPIRAZIONE </t>
  </si>
  <si>
    <t>Set incentivatore inspiratorio progressivo con boccaglio + tubo corrugato cm 25 ca.</t>
  </si>
  <si>
    <t>ALLEGATO "A" QUADRO-OFFERTA</t>
  </si>
  <si>
    <t>(Da firmare e  compilare obbligatoriamente  pena esclusione dalla gara)</t>
  </si>
  <si>
    <t>QUANTITA' ANNUALE</t>
  </si>
  <si>
    <t>Catetere per la misurazione della gittata cardiaca e delle pressioni polmonari,  con il metodo della termodiluizione,  7Fr, monouso e sterile</t>
  </si>
  <si>
    <t>Sensore monouso per pulsossimetro OHMEDA,  per bambini.</t>
  </si>
  <si>
    <t>Sensore monouso per pulsossimetro PFO 2010 GINEVRI, bambini.</t>
  </si>
  <si>
    <t>Set rianimazione  pediatrico/neonatale portatile comprensivo di: pallone baby, maschere facciali trasparenti, cannule di Guedel 00, 0 e 1 , tubi endotracheali, con scomparto per fiale o flebo, scomparto per materiale di medicazione;</t>
  </si>
  <si>
    <t>d</t>
  </si>
  <si>
    <t>Introduttore completo di guaina di protezione anticontaminazione di 120 cmca. per sonda tipo Swan Ganz</t>
  </si>
  <si>
    <t>Sistema di decontaminazione del circuito di broncoaspirazione, monopaziente</t>
  </si>
  <si>
    <t xml:space="preserve">B) APPARATO RESPIRATORIO  </t>
  </si>
  <si>
    <t>TUBI NASO-OROFARINGEI</t>
  </si>
  <si>
    <t>Maschere e tubi laringei</t>
  </si>
  <si>
    <t>Tubi endotracheali</t>
  </si>
  <si>
    <t>D) VARI</t>
  </si>
  <si>
    <t>Tubi endobronchiali</t>
  </si>
  <si>
    <t>CANNULE PER TRACHEOSTOMIA</t>
  </si>
  <si>
    <t>KIT PER TRACHEOSTOMIA PERCUTANEA</t>
  </si>
  <si>
    <t>ALTRI DISPOSITIVI PER INTUBAZIONE</t>
  </si>
  <si>
    <t xml:space="preserve">CIRCUITI RESPIRATORI </t>
  </si>
  <si>
    <t>CATETERI MOUNT</t>
  </si>
  <si>
    <t>MASCHERE</t>
  </si>
  <si>
    <t>MASCHERE PER VENTILAZIONE ARTIFICIALE</t>
  </si>
  <si>
    <t>PALLONI</t>
  </si>
  <si>
    <t>PALLONI PER VENTILAZIONE ARTIFICIALE</t>
  </si>
  <si>
    <t>PALLONI PER VENTILAZIONE MANUALE</t>
  </si>
  <si>
    <t>Filtri per ventilazione artificiale</t>
  </si>
  <si>
    <t>Filtri per ventilazione spontanea</t>
  </si>
  <si>
    <t>SISTEMI DI NEBULIZZAZIONE ED UMIDIFICAZIONE</t>
  </si>
  <si>
    <t>RACCORDI E TUBI  PER USO ANESTESIA E RIANIMAZIONE</t>
  </si>
  <si>
    <t xml:space="preserve">Tubo tracheale con lume addizionale per l'aspirazione  nello spazio subglottideo, monouso, sterile </t>
  </si>
  <si>
    <t>Disostruttore per tubi tracheali, monouso e sterile</t>
  </si>
  <si>
    <t>Mandrino per tubo endotracheale, monouso e sterile</t>
  </si>
  <si>
    <t>Introduttore per intubazione secondo FROVA, monouso e sterile</t>
  </si>
  <si>
    <t>Valvola per CPAP tipo Boussignac o similare, adattabile alle maschere facciali, monopaziente</t>
  </si>
  <si>
    <t>idoneo manometro</t>
  </si>
  <si>
    <t xml:space="preserve"> Filtro umidificatore per tracheostomizzati, con attacco per ossigeno, volume 20 ml ca., monopaziente</t>
  </si>
  <si>
    <t xml:space="preserve">Sonda esofagea, armata,  monouso e sterile per la misurazione in sala operatoria della gittata cardiaca secondo la metodica doppler </t>
  </si>
  <si>
    <t>CODICE INTERNO AZIENDALE</t>
  </si>
  <si>
    <t>lunghezza 40 mm ca. G 22</t>
  </si>
  <si>
    <t>G 25</t>
  </si>
  <si>
    <t>lunghezza 100mm ca.  Gauge 21 ca.</t>
  </si>
  <si>
    <t>lunghezza 50mm ca. Gauge 21 ca.</t>
  </si>
  <si>
    <t>e</t>
  </si>
  <si>
    <t>f</t>
  </si>
  <si>
    <t>g</t>
  </si>
  <si>
    <t>h</t>
  </si>
  <si>
    <t>Rif. lotto</t>
  </si>
  <si>
    <t>A) AGHI PER ANESTESIA</t>
  </si>
  <si>
    <t>mis. 5</t>
  </si>
  <si>
    <t>mis. 7</t>
  </si>
  <si>
    <t>mis. 8</t>
  </si>
  <si>
    <t>mis. 9</t>
  </si>
  <si>
    <t>mis. 4,5</t>
  </si>
  <si>
    <t>mis. 5,5</t>
  </si>
  <si>
    <t>mis.6</t>
  </si>
  <si>
    <t>mis. 6,5</t>
  </si>
  <si>
    <t>mis. 7,5</t>
  </si>
  <si>
    <t>mis. 8,5</t>
  </si>
  <si>
    <t>i</t>
  </si>
  <si>
    <t>l</t>
  </si>
  <si>
    <t>misura 6</t>
  </si>
  <si>
    <t>pediatrico</t>
  </si>
  <si>
    <t>adulti</t>
  </si>
  <si>
    <t>neonatale</t>
  </si>
  <si>
    <t>misura 00</t>
  </si>
  <si>
    <t>misura 0</t>
  </si>
  <si>
    <t>misura 2</t>
  </si>
  <si>
    <t>misura 3</t>
  </si>
  <si>
    <t>misura 5</t>
  </si>
  <si>
    <t xml:space="preserve">Adulti </t>
  </si>
  <si>
    <t>Pediatrica.</t>
  </si>
  <si>
    <t xml:space="preserve">bambini </t>
  </si>
  <si>
    <t>neonati</t>
  </si>
  <si>
    <t>prematuri</t>
  </si>
  <si>
    <t xml:space="preserve">Cannula nasale per CPAP, monopaziente, </t>
  </si>
  <si>
    <t>CH 10</t>
  </si>
  <si>
    <t>CH 14</t>
  </si>
  <si>
    <t>capacità litri 0,5</t>
  </si>
  <si>
    <t>capacità litri 1</t>
  </si>
  <si>
    <t>capacità litri 2</t>
  </si>
  <si>
    <t>capacità litri 3</t>
  </si>
  <si>
    <t>adulto</t>
  </si>
  <si>
    <t>cavo di collegamento con il monitor in dotazione</t>
  </si>
  <si>
    <t>CH 8</t>
  </si>
  <si>
    <t>CH 12</t>
  </si>
  <si>
    <t>CH 16</t>
  </si>
  <si>
    <t>CH 18</t>
  </si>
  <si>
    <t xml:space="preserve">adattatore </t>
  </si>
  <si>
    <t>Sonda per la aspirazione endotracheale, trasparente, morbida, con raccordo standard e punta aperta centrale, con codice colore cm 50 ca., monouso, sterile</t>
  </si>
  <si>
    <t>Scambiatore di tubi, diverse misure, adulto e pediatrico</t>
  </si>
  <si>
    <t xml:space="preserve">Kit per la rilevazione della pressione venosa centrale, monouso, sterile, con asta graduata </t>
  </si>
  <si>
    <t>Kit per il monitoraggio della pressione intracranica , monouso, sterile</t>
  </si>
  <si>
    <t xml:space="preserve">Reggimaschera </t>
  </si>
  <si>
    <t>misura P</t>
  </si>
  <si>
    <t>misura M</t>
  </si>
  <si>
    <t>misura L</t>
  </si>
  <si>
    <t>misura XL</t>
  </si>
  <si>
    <t>misura 000</t>
  </si>
  <si>
    <t>misura 1</t>
  </si>
  <si>
    <t>misura 4</t>
  </si>
  <si>
    <t>mis. 4</t>
  </si>
  <si>
    <t>mis. 6</t>
  </si>
  <si>
    <t>bambino</t>
  </si>
  <si>
    <t>neonato</t>
  </si>
  <si>
    <t>Sensore monouso per pulsossimetro Nellcor, con chiusura a velcro</t>
  </si>
  <si>
    <t>mis.9</t>
  </si>
  <si>
    <t>mis.2</t>
  </si>
  <si>
    <t>mis.2,5</t>
  </si>
  <si>
    <t>mis.3</t>
  </si>
  <si>
    <t>mis.3,5</t>
  </si>
  <si>
    <t>mis.4</t>
  </si>
  <si>
    <t>CH 37</t>
  </si>
  <si>
    <t>CH 39</t>
  </si>
  <si>
    <t>CH 35</t>
  </si>
  <si>
    <t>misura 7 Fr</t>
  </si>
  <si>
    <t>misura 8 Fr</t>
  </si>
  <si>
    <t>Quantita' da campionare</t>
  </si>
  <si>
    <r>
      <t xml:space="preserve">Maschera laringea standard priva di lattice </t>
    </r>
    <r>
      <rPr>
        <i/>
        <sz val="24"/>
        <rFont val="Bookman Old Style"/>
        <family val="1"/>
      </rPr>
      <t>monouso</t>
    </r>
    <r>
      <rPr>
        <sz val="24"/>
        <rFont val="Bookman Old Style"/>
        <family val="1"/>
      </rPr>
      <t>, sterile</t>
    </r>
  </si>
  <si>
    <t>Tubo endotracheale nasale per microchirurgia laringea con raccordo standard, monouso, sterile</t>
  </si>
  <si>
    <t>Tubo per tracheotomia flessibile, armato, per laringectomia, monouso, sterile</t>
  </si>
  <si>
    <t>mis. 22M-22M/22M/15F</t>
  </si>
  <si>
    <t>misura 22M/15F 15M</t>
  </si>
  <si>
    <t>misura grande</t>
  </si>
  <si>
    <t>lunghezza 75 mm ca. G 22</t>
  </si>
  <si>
    <t>misura piccola</t>
  </si>
  <si>
    <t>Maschere varie misure per suddetto</t>
  </si>
  <si>
    <t>Valvola PEEP</t>
  </si>
  <si>
    <t xml:space="preserve">Pallone reservoir di ricambio, adulti </t>
  </si>
  <si>
    <t>Pallone reservoir di ricambio, pediatrico</t>
  </si>
  <si>
    <t>Adattatore per valvole PEEP</t>
  </si>
  <si>
    <t>Tubo per ossigeno antischiacciamento, trasparente, privo di lattice e con connettori universali, lunghezza  m 2 ca.</t>
  </si>
  <si>
    <t>lunghezza 100 mm ca. G 18 e G20</t>
  </si>
  <si>
    <t>lunghezza 50 mm ca. G 18 e G20</t>
  </si>
  <si>
    <t>misura 1,5</t>
  </si>
  <si>
    <t>misura 2,5</t>
  </si>
  <si>
    <t>misura 3,5</t>
  </si>
  <si>
    <t xml:space="preserve">Sensore di flusso monopaziente per il ventilatore Galileo, in dotazione </t>
  </si>
  <si>
    <t>lunghezza 90 mm ca. G 22</t>
  </si>
  <si>
    <t xml:space="preserve">lunghezza 120 mm ca. G 22 </t>
  </si>
  <si>
    <t>lunghezza 120 mm ca. G 25</t>
  </si>
  <si>
    <t>m</t>
  </si>
  <si>
    <t>n</t>
  </si>
  <si>
    <t>Set per tracheostomia d'urgenza, con  guide Seldinger, con siringa , monouso, sterile</t>
  </si>
  <si>
    <t>diametro esterno 12 mm ca.</t>
  </si>
  <si>
    <t>Ago per blocco paracervicale uterino, con prolunga da cm 20 ca., G 20, monouso, sterile</t>
  </si>
  <si>
    <t>o</t>
  </si>
  <si>
    <t>p</t>
  </si>
  <si>
    <t>q</t>
  </si>
  <si>
    <t>r</t>
  </si>
  <si>
    <t>s</t>
  </si>
  <si>
    <t>j</t>
  </si>
  <si>
    <t>k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</si>
  <si>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</si>
  <si>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</si>
  <si>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</si>
  <si>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</si>
  <si>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</si>
  <si>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</si>
  <si>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</si>
  <si>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</si>
  <si>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</si>
  <si>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diametro esterno 10 mm ca.</t>
  </si>
  <si>
    <t>diametro esterno 13 mm ca.</t>
  </si>
  <si>
    <t>diametro esterno 6 mm ca.</t>
  </si>
  <si>
    <t>diametro esterno 7 mm ca.</t>
  </si>
  <si>
    <t>diametro esterno 8 mm ca.</t>
  </si>
  <si>
    <t>diametro esterno 9 mm ca.</t>
  </si>
  <si>
    <t>Maschera tracheostomica, monouso</t>
  </si>
  <si>
    <t>Catetere per accesso transtracheale in emergenza, monouso, sterile</t>
  </si>
  <si>
    <t>mis.7,5</t>
  </si>
  <si>
    <t xml:space="preserve">Circuito per ventilatore portatile per CPAP DEAFLUX-LINE, già in dotazione  per adulto, monopaziente </t>
  </si>
  <si>
    <t>volume 55 ml ca., adulto</t>
  </si>
  <si>
    <t>volume 35 ml ca., pediatrico</t>
  </si>
  <si>
    <t>volume 10 ml ca. neonatale</t>
  </si>
  <si>
    <t>volume 70 ml ca., adulto</t>
  </si>
  <si>
    <t>volume 70 ml ca., adulto, con catetere mount da 10 cm con raccordo girevole già pre-assemblato</t>
  </si>
  <si>
    <t>cavo di connessione per monitor Siemens 2000 (2),  Philips Intellivue (2), Spacelab (3), GE Solar (11)</t>
  </si>
  <si>
    <t>Sensore monouso privo di lattice  con cavo da 90 cm ca.  per pulsossimetro Nellcor,  già in dotazione</t>
  </si>
  <si>
    <t>tubo di collegamento</t>
  </si>
  <si>
    <t>apparecchio per l'induzione di ipotermia o riduzione della febbre, in locazione</t>
  </si>
  <si>
    <t>Gauge 24 o 25</t>
  </si>
  <si>
    <t>570/6019</t>
  </si>
  <si>
    <t>G 26 o 27</t>
  </si>
  <si>
    <t xml:space="preserve">C) DISPOSITIVI PER EMODINAMICA </t>
  </si>
  <si>
    <t>D) SENSORI PER OSSIMETRIA</t>
  </si>
  <si>
    <t>Tubo naso-faringeo per l'intubazione naso-faringea in anestesia e terapia intensiva, varie misure m monouso, sterile</t>
  </si>
  <si>
    <t>Ago per anestesia peridurale tipo Tuohy, con alette, centimetrato, con cono trasparente ed attacco L.L.,  G 18 e lunghezza da 90 mm ca., monouso, sterile</t>
  </si>
  <si>
    <t xml:space="preserve">Tubo corrugato, liscio internamente, trasparente, sterilizzabile  diametro 22 mm, m50 ca., con connessioni ogni 1,5 m ca. </t>
  </si>
  <si>
    <t>Kit per anestesia laringotracheale, monouso e sterile</t>
  </si>
  <si>
    <t>Set nebulizzatore per cannula tracheostomica, con raccordo a "T" e tubo antischiacciamento.</t>
  </si>
  <si>
    <t>Raccordo retto con tappino, per dosatore spray, non sterile</t>
  </si>
  <si>
    <t>Raccordo in plastica per tubi, con valvola pneumatica per il controllo manuale dell'aspirazione, con connessione universale ed adattatore per uso pediatrico, non sterile.</t>
  </si>
  <si>
    <t xml:space="preserve">Raccordo in plastica per tubi, adattabile a diametri 5-11 ca., tipo 5 in 1,  non sterile. </t>
  </si>
  <si>
    <t>Raccordo in plastica per tubi e sonde, adattabile a diametri 5-11 ca., tipo 5 in 1 , sterile.</t>
  </si>
  <si>
    <t>Raccordo in plastica per tubi e sonde, adattabile a diametri 5-11 ca., tipo Sims , sterile.</t>
  </si>
  <si>
    <t xml:space="preserve">volume 35 ml ca., pediatrico, con catetere mount da 5 cm con raccordo girevole già pre-assemblato </t>
  </si>
  <si>
    <t>Kit per umidificatori attivi Fisher &amp; Paykel MR290 e MR850, già in dotazione, composto da circuito monouso doppio riscaldato adulti e camera di umidificazione monouso ad auto-riempimento, monouso</t>
  </si>
  <si>
    <t>Maschera per somministrazione ad alta concentrazione di ossigeno,  facciale,  con pallone reservoir, adulti</t>
  </si>
  <si>
    <t xml:space="preserve">Cannula nasale trasparente per ossigenoterapia, di forma anatomica, con tubo antischiacciamento di 2 m ca., connettore universale,  priva di lattice  </t>
  </si>
  <si>
    <t xml:space="preserve">Sonda per ossigeno, lunghezza cm 40 ca., monouso e sterile, </t>
  </si>
  <si>
    <t>Unità respiratoria manuale secondo "Jackson-Rees" con immissione di gas laterale, priva di lattice,  monouso, sterile, composta da</t>
  </si>
  <si>
    <t>Dispositivo per il fissaggio del tubo tracheale, monopaziente</t>
  </si>
  <si>
    <t>Dispositivo per il  fissaggio della cannula tracheostomica, monopaziente</t>
  </si>
  <si>
    <t>Dispositivo per il  fissaggio del catetere epidurale, sterile</t>
  </si>
  <si>
    <t>Premisacca con manometro, pompa manuale con attacco Luer Lock, con codice colore e  rubinetto 3vie, riutilizzabile</t>
  </si>
  <si>
    <t>Dispositivo sopraglottico, non L.M.A., per il controllo delle vie aeree, diverse misure, monouso e sterile</t>
  </si>
  <si>
    <t>MASCHERE E CANNULE NASALI PER OSSIGENOTERAPIA</t>
  </si>
  <si>
    <t>Set per drenaggio pleurico, completo di: sistema di puntura-introduzione pre-assemblato, adattatore valvolato con via laterale e rubinetto 3 vie, con dilatatore radiopaco e catetere di drenaggio centimetrato, monouso e sterile</t>
  </si>
  <si>
    <t>Set tubi toracici completo di ago introduttore, filo guida, dilatatori cannula per tubo toracico e tubo toracico di diverse misure,  per il drenaggio di fluidi dalla cavità pleurica, monouso e sterile</t>
  </si>
  <si>
    <t>Tubo naso- faringeo, diverse misure, monouso, sterile.</t>
  </si>
  <si>
    <t>idoneo adattatore per il monitoraggio pressione,  monouso e sterile</t>
  </si>
  <si>
    <t xml:space="preserve">Sensore monouso tipo Masimo </t>
  </si>
  <si>
    <t>D.M.M. : A) AGHI PER ANESTESIA -  B) APPARARATO RESPIRATORIO -                                C)  EMODINAMICA - D)  SENSORI PER OSSIMETRIA -  E)  VARI</t>
  </si>
  <si>
    <t>CODICE ARTICOLO</t>
  </si>
  <si>
    <t>CONFEZIO  NAMENTO OFFERTO</t>
  </si>
  <si>
    <t>DITTA PRODUTTRICE</t>
  </si>
  <si>
    <t>PREZZO CONFEZIONE  IN CIFRE</t>
  </si>
  <si>
    <t xml:space="preserve"> PREZZO UNITARIO IN CIFRE </t>
  </si>
  <si>
    <t xml:space="preserve"> PREZZO UNITARIO IN LETTERE </t>
  </si>
  <si>
    <t>COSTO TOTALE IVA ESCLUSA</t>
  </si>
  <si>
    <t>IVA</t>
  </si>
  <si>
    <r>
      <t xml:space="preserve">Ago con via per elettroneurostimolazione, con prolunga </t>
    </r>
    <r>
      <rPr>
        <i/>
        <sz val="20"/>
        <rFont val="Bookman Old Style"/>
        <family val="1"/>
      </rPr>
      <t xml:space="preserve">preferibilmente </t>
    </r>
    <r>
      <rPr>
        <sz val="20"/>
        <rFont val="Bookman Old Style"/>
        <family val="1"/>
      </rPr>
      <t xml:space="preserve">in P.E. da cm 45ca., per </t>
    </r>
    <r>
      <rPr>
        <u val="single"/>
        <sz val="20"/>
        <rFont val="Bookman Old Style"/>
        <family val="1"/>
      </rPr>
      <t xml:space="preserve">anestesia plessica e perinervosa, </t>
    </r>
    <r>
      <rPr>
        <sz val="20"/>
        <rFont val="Bookman Old Style"/>
        <family val="1"/>
      </rPr>
      <t>monouso, sterile</t>
    </r>
  </si>
  <si>
    <r>
      <t xml:space="preserve">Ago  tipo Tuoy  con via per elettroneurostimolazione e catetere </t>
    </r>
    <r>
      <rPr>
        <u val="single"/>
        <sz val="20"/>
        <rFont val="Bookman Old Style"/>
        <family val="1"/>
      </rPr>
      <t>per anestesia plessica e perinervosa continua</t>
    </r>
    <r>
      <rPr>
        <sz val="20"/>
        <rFont val="Bookman Old Style"/>
        <family val="1"/>
      </rPr>
      <t>, monouso, sterile</t>
    </r>
  </si>
  <si>
    <r>
      <t xml:space="preserve">Kit per anestesia peridurale composto da: ago di Tuohy con alette, con cono trasparente, misure G18 o G19 x 90 mm ca., catetere con punta morbida ed atraumatica, con introduttore, filtro piatto antibatterico da 0,2 micron,  connettore e siringa a bassa resistenza, monouso, sterile e </t>
    </r>
    <r>
      <rPr>
        <i/>
        <sz val="20"/>
        <rFont val="Bookman Old Style"/>
        <family val="1"/>
      </rPr>
      <t xml:space="preserve"> preferibilmente</t>
    </r>
    <r>
      <rPr>
        <sz val="20"/>
        <rFont val="Bookman Old Style"/>
        <family val="1"/>
      </rPr>
      <t xml:space="preserve"> con  sistema di fissaggio del filtro</t>
    </r>
  </si>
  <si>
    <r>
      <t xml:space="preserve">Kit per anestesia </t>
    </r>
    <r>
      <rPr>
        <u val="single"/>
        <sz val="20"/>
        <rFont val="Bookman Old Style"/>
        <family val="1"/>
      </rPr>
      <t>combinata  spinale/epidurale</t>
    </r>
    <r>
      <rPr>
        <sz val="20"/>
        <rFont val="Bookman Old Style"/>
        <family val="1"/>
      </rPr>
      <t xml:space="preserve">, composto da ago di Tuohy ed ago spinale, dotato di sistema di identificazione dell'avanzamento dell'ago da spinale, con catetere con punta morbida e con sistema di blocco dell'ago spinale, monouso e sterile </t>
    </r>
  </si>
  <si>
    <r>
      <t xml:space="preserve">tubi tracheali </t>
    </r>
    <r>
      <rPr>
        <i/>
        <sz val="20"/>
        <rFont val="Bookman Old Style"/>
        <family val="1"/>
      </rPr>
      <t>monouso</t>
    </r>
    <r>
      <rPr>
        <sz val="20"/>
        <rFont val="Bookman Old Style"/>
        <family val="1"/>
      </rPr>
      <t xml:space="preserve"> di ricambio, per suddetta</t>
    </r>
  </si>
  <si>
    <r>
      <t xml:space="preserve">Circuito </t>
    </r>
    <r>
      <rPr>
        <u val="single"/>
        <sz val="20"/>
        <rFont val="Bookman Old Style"/>
        <family val="1"/>
      </rPr>
      <t>standard adulti</t>
    </r>
    <r>
      <rPr>
        <sz val="20"/>
        <rFont val="Bookman Old Style"/>
        <family val="1"/>
      </rPr>
      <t xml:space="preserve"> per anestesia, composto da n°2 tubi corrugati, lisci internamente, con raccordo ad "Y",  lunghezza 2 m ca. e diametro 22 mm, sterile </t>
    </r>
  </si>
  <si>
    <r>
      <t xml:space="preserve">Circuito </t>
    </r>
    <r>
      <rPr>
        <u val="single"/>
        <sz val="20"/>
        <rFont val="Bookman Old Style"/>
        <family val="1"/>
      </rPr>
      <t>standard pediatrico</t>
    </r>
    <r>
      <rPr>
        <sz val="20"/>
        <rFont val="Bookman Old Style"/>
        <family val="1"/>
      </rPr>
      <t xml:space="preserve"> per anestesia, composto da n°2 tubi corrugati, lisci internamente, con raccordo ad "Y",    lunghezza 1 m ca. e diametro 15 mm, sterile</t>
    </r>
  </si>
  <si>
    <r>
      <t xml:space="preserve">Circuito per anestesia composto da: n°2 tubi corrugati, lunghi 2 m ca. e diametro 22 mm, , lisci internamente,  raccordo ad "Y", </t>
    </r>
    <r>
      <rPr>
        <u val="single"/>
        <sz val="20"/>
        <rFont val="Bookman Old Style"/>
        <family val="1"/>
      </rPr>
      <t xml:space="preserve">pallone </t>
    </r>
    <r>
      <rPr>
        <sz val="20"/>
        <rFont val="Bookman Old Style"/>
        <family val="1"/>
      </rPr>
      <t xml:space="preserve">da 2 litri e "spezzone", sterile </t>
    </r>
  </si>
  <si>
    <r>
      <t xml:space="preserve">Circuito per anestesia composto da: n°2 tubi corrugati,  lunghi 1 m ca. e di diametro 15 mm,  lisci internamente,  raccordo ad "Y", </t>
    </r>
    <r>
      <rPr>
        <u val="single"/>
        <sz val="20"/>
        <rFont val="Bookman Old Style"/>
        <family val="1"/>
      </rPr>
      <t xml:space="preserve"> pallone da 1 litro</t>
    </r>
    <r>
      <rPr>
        <sz val="20"/>
        <rFont val="Bookman Old Style"/>
        <family val="1"/>
      </rPr>
      <t xml:space="preserve"> e "spezzone", sterile </t>
    </r>
  </si>
  <si>
    <r>
      <t xml:space="preserve">Circuito respiratorio per terapia intensiva </t>
    </r>
    <r>
      <rPr>
        <u val="single"/>
        <sz val="20"/>
        <rFont val="Bookman Old Style"/>
        <family val="1"/>
      </rPr>
      <t>con ampolla  raccogli condensa</t>
    </r>
    <r>
      <rPr>
        <sz val="20"/>
        <rFont val="Bookman Old Style"/>
        <family val="1"/>
      </rPr>
      <t xml:space="preserve">,  standard, </t>
    </r>
    <r>
      <rPr>
        <u val="single"/>
        <sz val="20"/>
        <rFont val="Bookman Old Style"/>
        <family val="1"/>
      </rPr>
      <t>adulti,</t>
    </r>
    <r>
      <rPr>
        <sz val="20"/>
        <rFont val="Bookman Old Style"/>
        <family val="1"/>
      </rPr>
      <t xml:space="preserve"> lunghezza 2 m ca. e diametro 22 mm, monouso, sterile</t>
    </r>
  </si>
  <si>
    <r>
      <t xml:space="preserve">Circuito respiratorio per terapia intensiva con </t>
    </r>
    <r>
      <rPr>
        <u val="single"/>
        <sz val="20"/>
        <rFont val="Bookman Old Style"/>
        <family val="1"/>
      </rPr>
      <t>ampolla  raccogli condensa</t>
    </r>
    <r>
      <rPr>
        <sz val="20"/>
        <rFont val="Bookman Old Style"/>
        <family val="1"/>
      </rPr>
      <t xml:space="preserve">,  standard </t>
    </r>
    <r>
      <rPr>
        <u val="single"/>
        <sz val="20"/>
        <rFont val="Bookman Old Style"/>
        <family val="1"/>
      </rPr>
      <t>pediatrico</t>
    </r>
    <r>
      <rPr>
        <sz val="20"/>
        <rFont val="Bookman Old Style"/>
        <family val="1"/>
      </rPr>
      <t xml:space="preserve"> lunghezza 1 m ca. e diametro 15 mm, monouso, sterile</t>
    </r>
  </si>
  <si>
    <r>
      <t xml:space="preserve"> Circuito per ventilazione meccanica in sala operatoria con un'</t>
    </r>
    <r>
      <rPr>
        <u val="single"/>
        <sz val="20"/>
        <rFont val="Bookman Old Style"/>
        <family val="1"/>
      </rPr>
      <t>unica via i</t>
    </r>
    <r>
      <rPr>
        <sz val="20"/>
        <rFont val="Bookman Old Style"/>
        <family val="1"/>
      </rPr>
      <t>nspiratoria ed espiratoria, con raccordo a gomito e porta per monitoraggio ETCO</t>
    </r>
    <r>
      <rPr>
        <vertAlign val="subscript"/>
        <sz val="20"/>
        <rFont val="Bookman Old Style"/>
        <family val="1"/>
      </rPr>
      <t xml:space="preserve">2, </t>
    </r>
    <r>
      <rPr>
        <sz val="20"/>
        <rFont val="Bookman Old Style"/>
        <family val="1"/>
      </rPr>
      <t>per adulti e bambini, monopaziente</t>
    </r>
  </si>
  <si>
    <r>
      <t xml:space="preserve">Circuito per terapia intensiva con </t>
    </r>
    <r>
      <rPr>
        <u val="single"/>
        <sz val="20"/>
        <rFont val="Bookman Old Style"/>
        <family val="1"/>
      </rPr>
      <t>ampolla raccogli condensa</t>
    </r>
    <r>
      <rPr>
        <sz val="20"/>
        <rFont val="Bookman Old Style"/>
        <family val="1"/>
      </rPr>
      <t xml:space="preserve">, </t>
    </r>
    <r>
      <rPr>
        <u val="single"/>
        <sz val="20"/>
        <rFont val="Bookman Old Style"/>
        <family val="1"/>
      </rPr>
      <t>termoregolato</t>
    </r>
    <r>
      <rPr>
        <sz val="20"/>
        <rFont val="Bookman Old Style"/>
        <family val="1"/>
      </rPr>
      <t>, con resistenza integrata , trasparente, liscio internamente e corrugato esternamente, diametro 22 mm, con raccordo ad  "Y", per adulti, monouso,  sterile, adattabile alle apparecchiature in dotazione</t>
    </r>
  </si>
  <si>
    <r>
      <t xml:space="preserve">Catetere Mount, con raccordo di Cobb girevole  22M/15F, provvisto di tappo e foro per la broncoaspirazione, monouso, trasparente, superficie interna liscia,  </t>
    </r>
    <r>
      <rPr>
        <u val="single"/>
        <sz val="20"/>
        <rFont val="Bookman Old Style"/>
        <family val="1"/>
      </rPr>
      <t xml:space="preserve">lunghezza  cm 10, </t>
    </r>
    <r>
      <rPr>
        <sz val="20"/>
        <rFont val="Bookman Old Style"/>
        <family val="1"/>
      </rPr>
      <t>monouso e sterile.</t>
    </r>
  </si>
  <si>
    <r>
      <t xml:space="preserve">Catetere Mount, con raccordo di Cobb, girevole 22M/15F, provvisto di tappo e foro per la broncoaspirazione, monouso, trasparente, superficie interna liscia,  </t>
    </r>
    <r>
      <rPr>
        <u val="single"/>
        <sz val="20"/>
        <rFont val="Bookman Old Style"/>
        <family val="1"/>
      </rPr>
      <t>lunghezza cm 5,</t>
    </r>
    <r>
      <rPr>
        <sz val="20"/>
        <rFont val="Bookman Old Style"/>
        <family val="1"/>
      </rPr>
      <t xml:space="preserve"> monouso e sterile.</t>
    </r>
  </si>
  <si>
    <r>
      <t xml:space="preserve">Raccordo </t>
    </r>
    <r>
      <rPr>
        <u val="single"/>
        <sz val="20"/>
        <rFont val="Bookman Old Style"/>
        <family val="1"/>
      </rPr>
      <t>retto</t>
    </r>
    <r>
      <rPr>
        <sz val="20"/>
        <rFont val="Bookman Old Style"/>
        <family val="1"/>
      </rPr>
      <t>, per circuito di anestesia Adulti-22M/22M,  sterile</t>
    </r>
  </si>
  <si>
    <r>
      <t xml:space="preserve">Maschera per ossigenoterapia iperbarica, </t>
    </r>
    <r>
      <rPr>
        <i/>
        <sz val="20"/>
        <rFont val="Bookman Old Style"/>
        <family val="1"/>
      </rPr>
      <t>monopaziente</t>
    </r>
  </si>
  <si>
    <r>
      <t xml:space="preserve">Maschera per ossigenoterapia iperbarica, </t>
    </r>
    <r>
      <rPr>
        <i/>
        <sz val="20"/>
        <rFont val="Bookman Old Style"/>
        <family val="1"/>
      </rPr>
      <t>riutilizzabile</t>
    </r>
    <r>
      <rPr>
        <sz val="20"/>
        <rFont val="Bookman Old Style"/>
        <family val="1"/>
      </rPr>
      <t xml:space="preserve"> </t>
    </r>
  </si>
  <si>
    <r>
      <t xml:space="preserve"> </t>
    </r>
    <r>
      <rPr>
        <u val="single"/>
        <sz val="20"/>
        <rFont val="Bookman Old Style"/>
        <family val="1"/>
      </rPr>
      <t>n°1 pallone da 2 litri</t>
    </r>
    <r>
      <rPr>
        <sz val="20"/>
        <rFont val="Bookman Old Style"/>
        <family val="1"/>
      </rPr>
      <t>, un connettore ad "L", un tubo corrugato, n°1 valvola di scarico per evacuazione gas di tipo geometrico</t>
    </r>
    <r>
      <rPr>
        <sz val="20"/>
        <color indexed="10"/>
        <rFont val="Bookman Old Style"/>
        <family val="1"/>
      </rPr>
      <t xml:space="preserve"> </t>
    </r>
    <r>
      <rPr>
        <sz val="20"/>
        <rFont val="Bookman Old Style"/>
        <family val="1"/>
      </rPr>
      <t>e valvola di controllo sovrappressione a 40 cm H</t>
    </r>
    <r>
      <rPr>
        <vertAlign val="subscript"/>
        <sz val="20"/>
        <rFont val="Bookman Old Style"/>
        <family val="1"/>
      </rPr>
      <t>2</t>
    </r>
    <r>
      <rPr>
        <sz val="20"/>
        <rFont val="Bookman Old Style"/>
        <family val="1"/>
      </rPr>
      <t xml:space="preserve">O per </t>
    </r>
    <r>
      <rPr>
        <u val="single"/>
        <sz val="20"/>
        <rFont val="Bookman Old Style"/>
        <family val="1"/>
      </rPr>
      <t>adulto</t>
    </r>
    <r>
      <rPr>
        <sz val="20"/>
        <rFont val="Bookman Old Style"/>
        <family val="1"/>
      </rPr>
      <t xml:space="preserve">,  </t>
    </r>
  </si>
  <si>
    <r>
      <t xml:space="preserve"> </t>
    </r>
    <r>
      <rPr>
        <u val="single"/>
        <sz val="20"/>
        <rFont val="Bookman Old Style"/>
        <family val="1"/>
      </rPr>
      <t>n°1 pallone da 1 litro</t>
    </r>
    <r>
      <rPr>
        <sz val="20"/>
        <rFont val="Bookman Old Style"/>
        <family val="1"/>
      </rPr>
      <t>, un connettore ad "L", un tubo corrugato, n°1 valvola di scarico per evacuazione gas di tipo geometrico e valvola di controllo sovrappressione a 40 cm H</t>
    </r>
    <r>
      <rPr>
        <vertAlign val="subscript"/>
        <sz val="20"/>
        <rFont val="Bookman Old Style"/>
        <family val="1"/>
      </rPr>
      <t>2</t>
    </r>
    <r>
      <rPr>
        <sz val="20"/>
        <rFont val="Bookman Old Style"/>
        <family val="1"/>
      </rPr>
      <t xml:space="preserve">O, </t>
    </r>
    <r>
      <rPr>
        <u val="single"/>
        <sz val="20"/>
        <rFont val="Bookman Old Style"/>
        <family val="1"/>
      </rPr>
      <t>pediatrica,</t>
    </r>
    <r>
      <rPr>
        <sz val="20"/>
        <rFont val="Bookman Old Style"/>
        <family val="1"/>
      </rPr>
      <t xml:space="preserve"> </t>
    </r>
  </si>
  <si>
    <r>
      <t>n°1 pallone da 0,5 litri</t>
    </r>
    <r>
      <rPr>
        <sz val="20"/>
        <rFont val="Bookman Old Style"/>
        <family val="1"/>
      </rPr>
      <t>, un connettore ad "L", un tubo corrugato, n°1 valvola di scarico per evacuazione gas di tipo geometrico, valvola di controllo sovrappressione a 40 cm H</t>
    </r>
    <r>
      <rPr>
        <vertAlign val="subscript"/>
        <sz val="20"/>
        <rFont val="Bookman Old Style"/>
        <family val="1"/>
      </rPr>
      <t>2</t>
    </r>
    <r>
      <rPr>
        <sz val="20"/>
        <rFont val="Bookman Old Style"/>
        <family val="1"/>
      </rPr>
      <t xml:space="preserve">O, </t>
    </r>
    <r>
      <rPr>
        <u val="single"/>
        <sz val="20"/>
        <rFont val="Bookman Old Style"/>
        <family val="1"/>
      </rPr>
      <t>neonatale</t>
    </r>
  </si>
  <si>
    <r>
      <t xml:space="preserve">Filtro antibatterico e antivirale, per circuito respiratorio per anestesia di </t>
    </r>
    <r>
      <rPr>
        <u val="single"/>
        <sz val="20"/>
        <rFont val="Bookman Old Style"/>
        <family val="1"/>
      </rPr>
      <t>breve durata</t>
    </r>
    <r>
      <rPr>
        <sz val="20"/>
        <rFont val="Bookman Old Style"/>
        <family val="1"/>
      </rPr>
      <t xml:space="preserve">,   con raccordo per ossigeno, con volume non superiore a 70 ml ca., e raccordo 15/22 mm, sterile, </t>
    </r>
    <r>
      <rPr>
        <i/>
        <sz val="20"/>
        <rFont val="Bookman Old Style"/>
        <family val="1"/>
      </rPr>
      <t>preferibilmente di tipo meccanico e con raccordo coassiale</t>
    </r>
  </si>
  <si>
    <r>
      <t xml:space="preserve">Kit per nebulizzazione per deposito tracheobronchiale, composto da maschera per aerosol terapia, ampolla per farmaci, tubo di raccordo antischiacciamento da 2 m ca., con connessioni standard, privo di lattice, monopaziente, per adulto  </t>
    </r>
    <r>
      <rPr>
        <i/>
        <sz val="20"/>
        <rFont val="Bookman Old Style"/>
        <family val="1"/>
      </rPr>
      <t xml:space="preserve">preferibilmente </t>
    </r>
    <r>
      <rPr>
        <sz val="20"/>
        <rFont val="Bookman Old Style"/>
        <family val="1"/>
      </rPr>
      <t xml:space="preserve"> con  particelle  di  minime dimensioni, </t>
    </r>
  </si>
  <si>
    <r>
      <t xml:space="preserve">ad </t>
    </r>
    <r>
      <rPr>
        <u val="single"/>
        <sz val="20"/>
        <rFont val="Bookman Old Style"/>
        <family val="1"/>
      </rPr>
      <t>una via</t>
    </r>
  </si>
  <si>
    <r>
      <t xml:space="preserve">a </t>
    </r>
    <r>
      <rPr>
        <u val="single"/>
        <sz val="20"/>
        <rFont val="Bookman Old Style"/>
        <family val="1"/>
      </rPr>
      <t>due vie</t>
    </r>
  </si>
  <si>
    <r>
      <t>a</t>
    </r>
    <r>
      <rPr>
        <u val="single"/>
        <sz val="20"/>
        <rFont val="Bookman Old Style"/>
        <family val="1"/>
      </rPr>
      <t xml:space="preserve"> tre vie</t>
    </r>
  </si>
  <si>
    <r>
      <t xml:space="preserve">Kit monouso per il monitoraggio arterioso della </t>
    </r>
    <r>
      <rPr>
        <u val="single"/>
        <sz val="20"/>
        <rFont val="Bookman Old Style"/>
        <family val="1"/>
      </rPr>
      <t>gittata cardiaca in continuo</t>
    </r>
    <r>
      <rPr>
        <sz val="20"/>
        <rFont val="Bookman Old Style"/>
        <family val="1"/>
      </rPr>
      <t xml:space="preserve">, </t>
    </r>
  </si>
  <si>
    <r>
      <t xml:space="preserve">Unità per il riscaldamento di sangue e fluidi, monopaziente e </t>
    </r>
    <r>
      <rPr>
        <i/>
        <sz val="20"/>
        <rFont val="Bookman Old Style"/>
        <family val="1"/>
      </rPr>
      <t xml:space="preserve">preferibilmente "a secco" , </t>
    </r>
  </si>
  <si>
    <r>
      <t xml:space="preserve">Copertura per il </t>
    </r>
    <r>
      <rPr>
        <u val="single"/>
        <sz val="20"/>
        <rFont val="Bookman Old Style"/>
        <family val="1"/>
      </rPr>
      <t>riscaldamento</t>
    </r>
    <r>
      <rPr>
        <sz val="20"/>
        <rFont val="Bookman Old Style"/>
        <family val="1"/>
      </rPr>
      <t xml:space="preserve"> clinico, idrorepellente,  da utilizzare con "DM WARM12",  misura cm 240 x 75 ca. con elastici,  monopaziente </t>
    </r>
  </si>
  <si>
    <r>
      <t xml:space="preserve">Copertura per il </t>
    </r>
    <r>
      <rPr>
        <u val="single"/>
        <sz val="20"/>
        <rFont val="Bookman Old Style"/>
        <family val="1"/>
      </rPr>
      <t>raffreddamento</t>
    </r>
    <r>
      <rPr>
        <sz val="20"/>
        <rFont val="Bookman Old Style"/>
        <family val="1"/>
      </rPr>
      <t xml:space="preserve"> clinico per il corpo intero, monopaziente  </t>
    </r>
  </si>
  <si>
    <r>
      <t xml:space="preserve">Ago per anestesia spinale  atraumatico, con </t>
    </r>
    <r>
      <rPr>
        <u val="single"/>
        <sz val="20"/>
        <rFont val="Bookman Old Style"/>
        <family val="1"/>
      </rPr>
      <t>punta  tipo "Whitacre" o tipo "Sprotte"</t>
    </r>
    <r>
      <rPr>
        <sz val="20"/>
        <rFont val="Bookman Old Style"/>
        <family val="1"/>
      </rPr>
      <t xml:space="preserve">,  lunghezza 90 mm ca., monouso,  sterile </t>
    </r>
  </si>
  <si>
    <r>
      <t xml:space="preserve">Ago per anestesia spinale </t>
    </r>
    <r>
      <rPr>
        <u val="single"/>
        <sz val="20"/>
        <rFont val="Bookman Old Style"/>
        <family val="1"/>
      </rPr>
      <t xml:space="preserve">con punta tipo "Quincke", </t>
    </r>
    <r>
      <rPr>
        <sz val="20"/>
        <rFont val="Bookman Old Style"/>
        <family val="1"/>
      </rPr>
      <t>varie lunghezze, Adulto e Pediatrico, monouso, sterile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</si>
</sst>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6"/>
      <name val="Tahoma"/>
      <family val="2"/>
    </font>
    <font>
      <sz val="24"/>
      <name val="Tahoma"/>
      <family val="2"/>
    </font>
    <font>
      <sz val="24"/>
      <name val="Arial"/>
      <family val="0"/>
    </font>
    <font>
      <b/>
      <sz val="26"/>
      <name val="Tahoma"/>
      <family val="2"/>
    </font>
    <font>
      <b/>
      <sz val="26"/>
      <name val="Arial"/>
      <family val="0"/>
    </font>
    <font>
      <b/>
      <sz val="26"/>
      <name val="Bookman Old Style"/>
      <family val="1"/>
    </font>
    <font>
      <sz val="24"/>
      <name val="Bookman Old Style"/>
      <family val="1"/>
    </font>
    <font>
      <b/>
      <sz val="24"/>
      <name val="Tahoma"/>
      <family val="2"/>
    </font>
    <font>
      <b/>
      <sz val="24"/>
      <name val="Arial"/>
      <family val="0"/>
    </font>
    <font>
      <b/>
      <sz val="24"/>
      <name val="Bookman Old Style"/>
      <family val="1"/>
    </font>
    <font>
      <i/>
      <sz val="24"/>
      <name val="Bookman Old Style"/>
      <family val="1"/>
    </font>
    <font>
      <b/>
      <sz val="28"/>
      <name val="Bookman Old Style"/>
      <family val="1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26"/>
      <name val="Arial"/>
      <family val="0"/>
    </font>
    <font>
      <b/>
      <sz val="20"/>
      <name val="Arial"/>
      <family val="2"/>
    </font>
    <font>
      <sz val="28"/>
      <name val="Arial"/>
      <family val="0"/>
    </font>
    <font>
      <sz val="28"/>
      <name val="Tahoma"/>
      <family val="2"/>
    </font>
    <font>
      <sz val="26"/>
      <name val="Tahoma"/>
      <family val="2"/>
    </font>
    <font>
      <b/>
      <sz val="3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  <font>
      <b/>
      <sz val="22"/>
      <name val="Bookman Old Style"/>
      <family val="1"/>
    </font>
    <font>
      <sz val="22"/>
      <name val="Arial"/>
      <family val="0"/>
    </font>
    <font>
      <b/>
      <sz val="18"/>
      <name val="Bookman Old Style"/>
      <family val="1"/>
    </font>
    <font>
      <b/>
      <sz val="20"/>
      <name val="Bookman Old Style"/>
      <family val="1"/>
    </font>
    <font>
      <sz val="20"/>
      <name val="Arial"/>
      <family val="0"/>
    </font>
    <font>
      <sz val="20"/>
      <name val="Tahoma"/>
      <family val="2"/>
    </font>
    <font>
      <sz val="20"/>
      <name val="Bookman Old Style"/>
      <family val="1"/>
    </font>
    <font>
      <b/>
      <sz val="20"/>
      <color indexed="22"/>
      <name val="Bookman Old Style"/>
      <family val="1"/>
    </font>
    <font>
      <sz val="20"/>
      <color indexed="22"/>
      <name val="Arial"/>
      <family val="2"/>
    </font>
    <font>
      <sz val="20"/>
      <color indexed="22"/>
      <name val="Tahoma"/>
      <family val="2"/>
    </font>
    <font>
      <sz val="20"/>
      <color indexed="10"/>
      <name val="Arial"/>
      <family val="2"/>
    </font>
    <font>
      <b/>
      <sz val="20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18"/>
      <name val="Bookman Old Style"/>
      <family val="1"/>
    </font>
    <font>
      <sz val="18"/>
      <color indexed="8"/>
      <name val="Arial"/>
      <family val="2"/>
    </font>
    <font>
      <sz val="18"/>
      <color indexed="8"/>
      <name val="Arial Narrow"/>
      <family val="2"/>
    </font>
    <font>
      <i/>
      <sz val="20"/>
      <name val="Bookman Old Style"/>
      <family val="1"/>
    </font>
    <font>
      <u val="single"/>
      <sz val="20"/>
      <name val="Bookman Old Style"/>
      <family val="1"/>
    </font>
    <font>
      <vertAlign val="subscript"/>
      <sz val="20"/>
      <name val="Bookman Old Style"/>
      <family val="1"/>
    </font>
    <font>
      <sz val="20"/>
      <color indexed="10"/>
      <name val="Bookman Old Style"/>
      <family val="1"/>
    </font>
    <font>
      <sz val="16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6"/>
      <name val="Bookman Old Style"/>
      <family val="1"/>
    </font>
    <font>
      <sz val="20"/>
      <name val="Arial Narrow"/>
      <family val="2"/>
    </font>
    <font>
      <i/>
      <u val="single"/>
      <sz val="20"/>
      <name val="Bookman Old Style"/>
      <family val="1"/>
    </font>
    <font>
      <b/>
      <sz val="16"/>
      <name val="Tahoma"/>
      <family val="2"/>
    </font>
    <font>
      <u val="single"/>
      <sz val="18"/>
      <name val="Bookman Old Style"/>
      <family val="1"/>
    </font>
    <font>
      <i/>
      <sz val="18"/>
      <name val="Bookman Old Style"/>
      <family val="1"/>
    </font>
    <font>
      <i/>
      <u val="single"/>
      <sz val="18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35" fillId="0" borderId="1" xfId="0" applyNumberFormat="1" applyFont="1" applyFill="1" applyBorder="1" applyAlignment="1" applyProtection="1">
      <alignment horizontal="center" vertical="center" wrapText="1"/>
      <protection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6" fillId="0" borderId="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3" fontId="35" fillId="0" borderId="1" xfId="0" applyNumberFormat="1" applyFont="1" applyFill="1" applyBorder="1" applyAlignment="1" applyProtection="1">
      <alignment horizontal="right" vertical="center"/>
      <protection/>
    </xf>
    <xf numFmtId="0" fontId="27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" xfId="0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" xfId="0" applyFont="1" applyFill="1" applyBorder="1" applyAlignment="1">
      <alignment vertical="center"/>
    </xf>
    <xf numFmtId="3" fontId="35" fillId="0" borderId="1" xfId="0" applyNumberFormat="1" applyFont="1" applyFill="1" applyBorder="1" applyAlignment="1" applyProtection="1">
      <alignment horizontal="center" vertical="center"/>
      <protection/>
    </xf>
    <xf numFmtId="3" fontId="41" fillId="0" borderId="1" xfId="0" applyNumberFormat="1" applyFont="1" applyFill="1" applyBorder="1" applyAlignment="1" applyProtection="1">
      <alignment horizontal="center" vertical="center"/>
      <protection/>
    </xf>
    <xf numFmtId="0" fontId="34" fillId="0" borderId="1" xfId="0" applyFont="1" applyFill="1" applyBorder="1" applyAlignment="1">
      <alignment horizontal="center" vertical="center"/>
    </xf>
    <xf numFmtId="3" fontId="35" fillId="0" borderId="3" xfId="0" applyNumberFormat="1" applyFont="1" applyFill="1" applyBorder="1" applyAlignment="1" applyProtection="1">
      <alignment horizontal="center" vertical="center"/>
      <protection/>
    </xf>
    <xf numFmtId="3" fontId="41" fillId="0" borderId="3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textRotation="90" wrapText="1"/>
      <protection/>
    </xf>
    <xf numFmtId="3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/>
    </xf>
    <xf numFmtId="3" fontId="42" fillId="0" borderId="1" xfId="16" applyNumberFormat="1" applyFont="1" applyFill="1" applyBorder="1" applyAlignment="1" applyProtection="1">
      <alignment horizontal="right" vertical="center"/>
      <protection/>
    </xf>
    <xf numFmtId="3" fontId="42" fillId="0" borderId="1" xfId="0" applyNumberFormat="1" applyFont="1" applyFill="1" applyBorder="1" applyAlignment="1" applyProtection="1">
      <alignment horizontal="right" vertical="center"/>
      <protection/>
    </xf>
    <xf numFmtId="0" fontId="42" fillId="0" borderId="1" xfId="0" applyNumberFormat="1" applyFont="1" applyFill="1" applyBorder="1" applyAlignment="1" applyProtection="1">
      <alignment horizontal="right" vertical="center"/>
      <protection/>
    </xf>
    <xf numFmtId="3" fontId="42" fillId="0" borderId="1" xfId="16" applyNumberFormat="1" applyFont="1" applyFill="1" applyBorder="1" applyAlignment="1" applyProtection="1">
      <alignment horizontal="right" vertical="center" wrapText="1"/>
      <protection/>
    </xf>
    <xf numFmtId="3" fontId="42" fillId="0" borderId="1" xfId="0" applyNumberFormat="1" applyFont="1" applyFill="1" applyBorder="1" applyAlignment="1" applyProtection="1">
      <alignment horizontal="right" vertical="center" wrapText="1"/>
      <protection/>
    </xf>
    <xf numFmtId="3" fontId="32" fillId="0" borderId="3" xfId="0" applyNumberFormat="1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vertical="center" wrapText="1"/>
    </xf>
    <xf numFmtId="3" fontId="27" fillId="0" borderId="1" xfId="16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 applyProtection="1">
      <alignment horizontal="center" vertical="center" wrapText="1"/>
      <protection/>
    </xf>
    <xf numFmtId="0" fontId="43" fillId="0" borderId="1" xfId="0" applyNumberFormat="1" applyFont="1" applyFill="1" applyBorder="1" applyAlignment="1" applyProtection="1">
      <alignment horizontal="center" vertical="center" wrapText="1"/>
      <protection/>
    </xf>
    <xf numFmtId="0" fontId="42" fillId="0" borderId="1" xfId="0" applyNumberFormat="1" applyFont="1" applyFill="1" applyBorder="1" applyAlignment="1" applyProtection="1">
      <alignment vertical="center" wrapText="1"/>
      <protection/>
    </xf>
    <xf numFmtId="3" fontId="42" fillId="0" borderId="1" xfId="0" applyNumberFormat="1" applyFont="1" applyFill="1" applyBorder="1" applyAlignment="1" applyProtection="1">
      <alignment horizontal="center" vertical="center" wrapText="1"/>
      <protection/>
    </xf>
    <xf numFmtId="0" fontId="42" fillId="0" borderId="1" xfId="0" applyNumberFormat="1" applyFont="1" applyFill="1" applyBorder="1" applyAlignment="1" applyProtection="1">
      <alignment horizontal="center" vertical="center" wrapText="1"/>
      <protection/>
    </xf>
    <xf numFmtId="3" fontId="42" fillId="0" borderId="3" xfId="0" applyNumberFormat="1" applyFont="1" applyFill="1" applyBorder="1" applyAlignment="1" applyProtection="1">
      <alignment horizontal="right" vertical="center"/>
      <protection/>
    </xf>
    <xf numFmtId="3" fontId="42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 vertical="center"/>
    </xf>
    <xf numFmtId="3" fontId="42" fillId="0" borderId="0" xfId="16" applyNumberFormat="1" applyFont="1" applyFill="1" applyBorder="1" applyAlignment="1" applyProtection="1">
      <alignment horizontal="right" vertical="center"/>
      <protection/>
    </xf>
    <xf numFmtId="3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27" fillId="0" borderId="1" xfId="16" applyNumberFormat="1" applyFont="1" applyFill="1" applyBorder="1" applyAlignment="1" applyProtection="1">
      <alignment horizontal="center" vertical="center" textRotation="90"/>
      <protection/>
    </xf>
    <xf numFmtId="3" fontId="27" fillId="0" borderId="1" xfId="0" applyNumberFormat="1" applyFont="1" applyFill="1" applyBorder="1" applyAlignment="1" applyProtection="1">
      <alignment horizontal="center" vertical="center" textRotation="90"/>
      <protection/>
    </xf>
    <xf numFmtId="3" fontId="45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/>
      <protection/>
    </xf>
    <xf numFmtId="0" fontId="20" fillId="0" borderId="1" xfId="0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vertical="center" wrapText="1" shrinkToFi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41" fontId="1" fillId="0" borderId="1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27" fillId="0" borderId="2" xfId="0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27" fillId="0" borderId="2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3" fontId="43" fillId="0" borderId="3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/>
    </xf>
    <xf numFmtId="0" fontId="34" fillId="0" borderId="3" xfId="0" applyFont="1" applyFill="1" applyBorder="1" applyAlignment="1">
      <alignment horizontal="center" vertical="center"/>
    </xf>
    <xf numFmtId="3" fontId="42" fillId="0" borderId="1" xfId="16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3" fontId="27" fillId="0" borderId="0" xfId="16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/>
    </xf>
    <xf numFmtId="0" fontId="4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3" fontId="7" fillId="0" borderId="1" xfId="16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42" fillId="0" borderId="1" xfId="0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vertical="center" wrapText="1"/>
    </xf>
    <xf numFmtId="3" fontId="42" fillId="0" borderId="2" xfId="0" applyNumberFormat="1" applyFont="1" applyFill="1" applyBorder="1" applyAlignment="1">
      <alignment vertical="center"/>
    </xf>
    <xf numFmtId="3" fontId="42" fillId="0" borderId="3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36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44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27" fillId="0" borderId="0" xfId="16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6" fillId="0" borderId="1" xfId="0" applyNumberFormat="1" applyFont="1" applyFill="1" applyBorder="1" applyAlignment="1" applyProtection="1">
      <alignment vertical="center" wrapText="1" shrinkToFit="1"/>
      <protection/>
    </xf>
    <xf numFmtId="0" fontId="36" fillId="0" borderId="1" xfId="0" applyNumberFormat="1" applyFont="1" applyFill="1" applyBorder="1" applyAlignment="1" applyProtection="1">
      <alignment vertical="center" wrapText="1"/>
      <protection/>
    </xf>
    <xf numFmtId="0" fontId="3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Border="1" applyAlignment="1">
      <alignment wrapText="1"/>
    </xf>
    <xf numFmtId="3" fontId="51" fillId="0" borderId="1" xfId="0" applyNumberFormat="1" applyFont="1" applyFill="1" applyBorder="1" applyAlignment="1">
      <alignment horizontal="center" vertical="center" wrapText="1"/>
    </xf>
    <xf numFmtId="0" fontId="36" fillId="0" borderId="3" xfId="0" applyNumberFormat="1" applyFont="1" applyFill="1" applyBorder="1" applyAlignment="1" applyProtection="1">
      <alignment vertical="center" wrapText="1" shrinkToFit="1"/>
      <protection/>
    </xf>
    <xf numFmtId="3" fontId="52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3" fontId="35" fillId="0" borderId="1" xfId="16" applyNumberFormat="1" applyFont="1" applyFill="1" applyBorder="1" applyAlignment="1" applyProtection="1">
      <alignment horizontal="right" vertical="center" wrapText="1"/>
      <protection/>
    </xf>
    <xf numFmtId="3" fontId="35" fillId="0" borderId="1" xfId="0" applyNumberFormat="1" applyFont="1" applyFill="1" applyBorder="1" applyAlignment="1" applyProtection="1">
      <alignment horizontal="right" vertical="center" wrapText="1"/>
      <protection/>
    </xf>
    <xf numFmtId="41" fontId="34" fillId="0" borderId="1" xfId="0" applyNumberFormat="1" applyFont="1" applyFill="1" applyBorder="1" applyAlignment="1">
      <alignment/>
    </xf>
    <xf numFmtId="0" fontId="55" fillId="0" borderId="1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3" fontId="34" fillId="0" borderId="1" xfId="16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0" borderId="1" xfId="0" applyFont="1" applyFill="1" applyBorder="1" applyAlignment="1">
      <alignment/>
    </xf>
    <xf numFmtId="0" fontId="55" fillId="0" borderId="1" xfId="0" applyFont="1" applyFill="1" applyBorder="1" applyAlignment="1">
      <alignment/>
    </xf>
    <xf numFmtId="3" fontId="35" fillId="0" borderId="2" xfId="0" applyNumberFormat="1" applyFont="1" applyFill="1" applyBorder="1" applyAlignment="1">
      <alignment vertical="center"/>
    </xf>
    <xf numFmtId="3" fontId="35" fillId="0" borderId="3" xfId="0" applyNumberFormat="1" applyFont="1" applyFill="1" applyBorder="1" applyAlignment="1">
      <alignment vertical="center"/>
    </xf>
    <xf numFmtId="3" fontId="34" fillId="0" borderId="1" xfId="0" applyNumberFormat="1" applyFont="1" applyFill="1" applyBorder="1" applyAlignment="1" applyProtection="1">
      <alignment/>
      <protection/>
    </xf>
    <xf numFmtId="3" fontId="35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/>
    </xf>
    <xf numFmtId="3" fontId="35" fillId="0" borderId="1" xfId="16" applyNumberFormat="1" applyFont="1" applyFill="1" applyBorder="1" applyAlignment="1" applyProtection="1">
      <alignment horizontal="right" vertical="center"/>
      <protection/>
    </xf>
    <xf numFmtId="0" fontId="35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right" vertical="center"/>
    </xf>
    <xf numFmtId="0" fontId="34" fillId="0" borderId="1" xfId="0" applyNumberFormat="1" applyFont="1" applyFill="1" applyBorder="1" applyAlignment="1" applyProtection="1">
      <alignment wrapText="1"/>
      <protection/>
    </xf>
    <xf numFmtId="3" fontId="35" fillId="0" borderId="3" xfId="16" applyNumberFormat="1" applyFont="1" applyFill="1" applyBorder="1" applyAlignment="1" applyProtection="1">
      <alignment horizontal="right" vertical="center"/>
      <protection/>
    </xf>
    <xf numFmtId="3" fontId="35" fillId="0" borderId="1" xfId="16" applyNumberFormat="1" applyFont="1" applyFill="1" applyBorder="1" applyAlignment="1">
      <alignment horizontal="righ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55" fillId="0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/>
    </xf>
    <xf numFmtId="0" fontId="35" fillId="2" borderId="1" xfId="0" applyNumberFormat="1" applyFont="1" applyFill="1" applyBorder="1" applyAlignment="1" applyProtection="1">
      <alignment horizontal="center" vertical="center" wrapText="1"/>
      <protection/>
    </xf>
    <xf numFmtId="0" fontId="36" fillId="0" borderId="5" xfId="0" applyNumberFormat="1" applyFont="1" applyFill="1" applyBorder="1" applyAlignment="1" applyProtection="1">
      <alignment horizontal="justify" vertical="center" wrapText="1"/>
      <protection/>
    </xf>
    <xf numFmtId="0" fontId="36" fillId="0" borderId="2" xfId="0" applyFont="1" applyFill="1" applyBorder="1" applyAlignment="1">
      <alignment horizontal="justify" vertical="center" wrapText="1"/>
    </xf>
    <xf numFmtId="0" fontId="36" fillId="0" borderId="1" xfId="0" applyNumberFormat="1" applyFont="1" applyFill="1" applyBorder="1" applyAlignment="1" applyProtection="1">
      <alignment horizontal="justify" vertical="center" wrapText="1"/>
      <protection/>
    </xf>
    <xf numFmtId="0" fontId="36" fillId="0" borderId="4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horizontal="justify" vertical="center" wrapText="1"/>
    </xf>
    <xf numFmtId="0" fontId="48" fillId="0" borderId="1" xfId="0" applyNumberFormat="1" applyFont="1" applyFill="1" applyBorder="1" applyAlignment="1" applyProtection="1">
      <alignment horizontal="justify" vertical="center" wrapText="1"/>
      <protection/>
    </xf>
    <xf numFmtId="0" fontId="36" fillId="0" borderId="1" xfId="0" applyNumberFormat="1" applyFont="1" applyFill="1" applyBorder="1" applyAlignment="1" applyProtection="1">
      <alignment horizontal="justify" vertical="center" wrapText="1" shrinkToFit="1"/>
      <protection/>
    </xf>
    <xf numFmtId="0" fontId="36" fillId="0" borderId="1" xfId="0" applyFont="1" applyFill="1" applyBorder="1" applyAlignment="1">
      <alignment horizontal="justify" wrapText="1"/>
    </xf>
    <xf numFmtId="0" fontId="44" fillId="0" borderId="1" xfId="0" applyNumberFormat="1" applyFont="1" applyFill="1" applyBorder="1" applyAlignment="1" applyProtection="1">
      <alignment vertical="center" wrapText="1" shrinkToFit="1"/>
      <protection/>
    </xf>
    <xf numFmtId="0" fontId="44" fillId="0" borderId="1" xfId="0" applyNumberFormat="1" applyFont="1" applyFill="1" applyBorder="1" applyAlignment="1" applyProtection="1">
      <alignment vertical="center" wrapText="1"/>
      <protection/>
    </xf>
    <xf numFmtId="0" fontId="44" fillId="0" borderId="1" xfId="0" applyNumberFormat="1" applyFont="1" applyFill="1" applyBorder="1" applyAlignment="1" applyProtection="1">
      <alignment horizontal="justify" vertical="center" wrapText="1" shrinkToFit="1"/>
      <protection/>
    </xf>
    <xf numFmtId="0" fontId="34" fillId="0" borderId="3" xfId="0" applyFont="1" applyFill="1" applyBorder="1" applyAlignment="1">
      <alignment vertical="center"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5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 applyProtection="1">
      <alignment vertical="center" wrapText="1"/>
      <protection/>
    </xf>
    <xf numFmtId="0" fontId="36" fillId="0" borderId="2" xfId="0" applyNumberFormat="1" applyFont="1" applyFill="1" applyBorder="1" applyAlignment="1" applyProtection="1">
      <alignment vertical="center" wrapText="1"/>
      <protection/>
    </xf>
    <xf numFmtId="0" fontId="36" fillId="0" borderId="3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3" fontId="35" fillId="0" borderId="5" xfId="0" applyNumberFormat="1" applyFont="1" applyFill="1" applyBorder="1" applyAlignment="1" applyProtection="1">
      <alignment horizontal="center" vertical="center"/>
      <protection/>
    </xf>
    <xf numFmtId="3" fontId="35" fillId="0" borderId="3" xfId="0" applyNumberFormat="1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1" fillId="0" borderId="5" xfId="0" applyNumberFormat="1" applyFont="1" applyFill="1" applyBorder="1" applyAlignment="1" applyProtection="1">
      <alignment horizontal="right" vertical="center" wrapText="1"/>
      <protection/>
    </xf>
    <xf numFmtId="0" fontId="41" fillId="0" borderId="2" xfId="0" applyNumberFormat="1" applyFont="1" applyFill="1" applyBorder="1" applyAlignment="1" applyProtection="1">
      <alignment horizontal="right" vertical="center" wrapText="1"/>
      <protection/>
    </xf>
    <xf numFmtId="0" fontId="41" fillId="0" borderId="3" xfId="0" applyNumberFormat="1" applyFont="1" applyFill="1" applyBorder="1" applyAlignment="1" applyProtection="1">
      <alignment horizontal="right" vertical="center" wrapText="1"/>
      <protection/>
    </xf>
    <xf numFmtId="0" fontId="34" fillId="0" borderId="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3" fontId="24" fillId="0" borderId="5" xfId="0" applyNumberFormat="1" applyFont="1" applyFill="1" applyBorder="1" applyAlignment="1" applyProtection="1">
      <alignment horizontal="center" vertical="center"/>
      <protection/>
    </xf>
    <xf numFmtId="3" fontId="2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57" fillId="0" borderId="6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7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 wrapText="1"/>
      <protection/>
    </xf>
    <xf numFmtId="0" fontId="36" fillId="0" borderId="5" xfId="0" applyNumberFormat="1" applyFont="1" applyFill="1" applyBorder="1" applyAlignment="1" applyProtection="1">
      <alignment horizontal="justify" vertical="center" wrapText="1"/>
      <protection/>
    </xf>
    <xf numFmtId="0" fontId="36" fillId="0" borderId="2" xfId="0" applyNumberFormat="1" applyFont="1" applyFill="1" applyBorder="1" applyAlignment="1" applyProtection="1">
      <alignment horizontal="justify" vertical="center" wrapText="1"/>
      <protection/>
    </xf>
    <xf numFmtId="0" fontId="36" fillId="0" borderId="3" xfId="0" applyNumberFormat="1" applyFont="1" applyFill="1" applyBorder="1" applyAlignment="1" applyProtection="1">
      <alignment horizontal="justify" vertical="center" wrapText="1"/>
      <protection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 applyProtection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horizontal="center" vertical="center"/>
      <protection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34" fillId="0" borderId="1" xfId="0" applyFont="1" applyFill="1" applyBorder="1" applyAlignment="1">
      <alignment vertical="center"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 wrapText="1"/>
    </xf>
    <xf numFmtId="0" fontId="57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36" fillId="0" borderId="5" xfId="0" applyFont="1" applyFill="1" applyBorder="1" applyAlignment="1">
      <alignment horizontal="justify" vertical="center" wrapText="1"/>
    </xf>
    <xf numFmtId="0" fontId="36" fillId="0" borderId="2" xfId="0" applyFont="1" applyFill="1" applyBorder="1" applyAlignment="1">
      <alignment horizontal="justify" vertical="center" wrapText="1"/>
    </xf>
    <xf numFmtId="0" fontId="36" fillId="0" borderId="3" xfId="0" applyFont="1" applyFill="1" applyBorder="1" applyAlignment="1">
      <alignment horizontal="justify" vertical="center" wrapText="1"/>
    </xf>
    <xf numFmtId="3" fontId="8" fillId="0" borderId="3" xfId="0" applyNumberFormat="1" applyFont="1" applyFill="1" applyBorder="1" applyAlignment="1" applyProtection="1">
      <alignment horizontal="center" vertical="center"/>
      <protection/>
    </xf>
    <xf numFmtId="0" fontId="36" fillId="0" borderId="1" xfId="0" applyNumberFormat="1" applyFont="1" applyFill="1" applyBorder="1" applyAlignment="1" applyProtection="1">
      <alignment vertical="center" wrapText="1"/>
      <protection/>
    </xf>
    <xf numFmtId="0" fontId="36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/>
    </xf>
    <xf numFmtId="0" fontId="34" fillId="0" borderId="3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 wrapText="1"/>
      <protection/>
    </xf>
    <xf numFmtId="0" fontId="13" fillId="0" borderId="1" xfId="0" applyFont="1" applyFill="1" applyBorder="1" applyAlignment="1">
      <alignment vertical="center" wrapText="1"/>
    </xf>
    <xf numFmtId="0" fontId="57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4" xfId="0" applyNumberFormat="1" applyFont="1" applyFill="1" applyBorder="1" applyAlignment="1" applyProtection="1">
      <alignment horizontal="center" vertical="center" wrapText="1"/>
      <protection/>
    </xf>
    <xf numFmtId="0" fontId="33" fillId="0" borderId="2" xfId="0" applyNumberFormat="1" applyFont="1" applyFill="1" applyBorder="1" applyAlignment="1" applyProtection="1">
      <alignment horizontal="center" vertical="center" wrapText="1"/>
      <protection/>
    </xf>
    <xf numFmtId="0" fontId="33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/>
    </xf>
    <xf numFmtId="0" fontId="44" fillId="0" borderId="5" xfId="0" applyNumberFormat="1" applyFont="1" applyFill="1" applyBorder="1" applyAlignment="1" applyProtection="1">
      <alignment horizontal="justify" vertical="center" wrapText="1"/>
      <protection/>
    </xf>
    <xf numFmtId="0" fontId="44" fillId="0" borderId="2" xfId="0" applyFont="1" applyFill="1" applyBorder="1" applyAlignment="1">
      <alignment horizontal="justify" vertical="center" wrapText="1"/>
    </xf>
    <xf numFmtId="0" fontId="44" fillId="0" borderId="3" xfId="0" applyFont="1" applyFill="1" applyBorder="1" applyAlignment="1">
      <alignment horizontal="justify" vertical="center" wrapText="1"/>
    </xf>
    <xf numFmtId="0" fontId="54" fillId="0" borderId="7" xfId="0" applyNumberFormat="1" applyFont="1" applyFill="1" applyBorder="1" applyAlignment="1" applyProtection="1">
      <alignment horizontal="center" vertical="center" wrapText="1"/>
      <protection/>
    </xf>
    <xf numFmtId="0" fontId="44" fillId="0" borderId="5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" fontId="2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 applyProtection="1">
      <alignment horizontal="center" vertical="center" wrapText="1"/>
      <protection/>
    </xf>
    <xf numFmtId="0" fontId="31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4" fillId="0" borderId="8" xfId="0" applyNumberFormat="1" applyFont="1" applyFill="1" applyBorder="1" applyAlignment="1" applyProtection="1">
      <alignment horizontal="center" vertical="center" wrapText="1"/>
      <protection/>
    </xf>
    <xf numFmtId="0" fontId="5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7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0" fontId="36" fillId="0" borderId="5" xfId="0" applyNumberFormat="1" applyFont="1" applyFill="1" applyBorder="1" applyAlignment="1" applyProtection="1">
      <alignment vertical="center" wrapText="1" shrinkToFi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57" fillId="0" borderId="6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57" fillId="0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8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/>
    </xf>
    <xf numFmtId="0" fontId="5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/>
    </xf>
    <xf numFmtId="0" fontId="54" fillId="0" borderId="7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 wrapText="1"/>
      <protection/>
    </xf>
    <xf numFmtId="0" fontId="22" fillId="0" borderId="8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4"/>
  <sheetViews>
    <sheetView tabSelected="1" zoomScale="50" zoomScaleNormal="50" workbookViewId="0" topLeftCell="A1">
      <selection activeCell="A4" sqref="A4:F4"/>
    </sheetView>
  </sheetViews>
  <sheetFormatPr defaultColWidth="9.140625" defaultRowHeight="12.75"/>
  <cols>
    <col min="1" max="1" width="5.8515625" style="169" customWidth="1"/>
    <col min="2" max="2" width="7.57421875" style="94" customWidth="1"/>
    <col min="3" max="3" width="11.421875" style="121" customWidth="1"/>
    <col min="4" max="4" width="138.28125" style="139" customWidth="1"/>
    <col min="5" max="5" width="14.421875" style="122" customWidth="1"/>
    <col min="6" max="6" width="13.28125" style="122" customWidth="1"/>
    <col min="7" max="7" width="14.140625" style="93" customWidth="1"/>
    <col min="8" max="8" width="14.140625" style="113" customWidth="1"/>
    <col min="9" max="9" width="14.140625" style="123" customWidth="1"/>
    <col min="10" max="10" width="28.7109375" style="2" customWidth="1"/>
    <col min="11" max="11" width="23.421875" style="131" customWidth="1"/>
    <col min="12" max="12" width="22.57421875" style="2" customWidth="1"/>
    <col min="13" max="13" width="24.57421875" style="2" customWidth="1"/>
    <col min="14" max="14" width="24.28125" style="2" customWidth="1"/>
    <col min="15" max="15" width="50.140625" style="2" customWidth="1"/>
    <col min="16" max="16" width="28.140625" style="2" customWidth="1"/>
    <col min="17" max="16384" width="9.140625" style="2" customWidth="1"/>
  </cols>
  <sheetData>
    <row r="1" spans="1:27" ht="45">
      <c r="A1" s="213" t="s">
        <v>134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>
      <c r="A2" s="205" t="s">
        <v>135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3.25">
      <c r="A3" s="337" t="s">
        <v>181</v>
      </c>
      <c r="B3" s="338"/>
      <c r="C3" s="79" t="s">
        <v>172</v>
      </c>
      <c r="D3" s="15" t="s">
        <v>347</v>
      </c>
      <c r="E3" s="23" t="s">
        <v>136</v>
      </c>
      <c r="F3" s="25" t="s">
        <v>251</v>
      </c>
      <c r="G3" s="60" t="s">
        <v>125</v>
      </c>
      <c r="H3" s="61" t="s">
        <v>126</v>
      </c>
      <c r="I3" s="36" t="s">
        <v>127</v>
      </c>
      <c r="J3" s="62" t="s">
        <v>348</v>
      </c>
      <c r="K3" s="62" t="s">
        <v>349</v>
      </c>
      <c r="L3" s="141" t="s">
        <v>350</v>
      </c>
      <c r="M3" s="143" t="s">
        <v>351</v>
      </c>
      <c r="N3" s="144" t="s">
        <v>352</v>
      </c>
      <c r="O3" s="63" t="s">
        <v>353</v>
      </c>
      <c r="P3" s="63" t="s">
        <v>354</v>
      </c>
      <c r="Q3" s="64" t="s">
        <v>355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9" customFormat="1" ht="33">
      <c r="A4" s="310" t="s">
        <v>182</v>
      </c>
      <c r="B4" s="311"/>
      <c r="C4" s="311"/>
      <c r="D4" s="311"/>
      <c r="E4" s="311"/>
      <c r="F4" s="312"/>
      <c r="G4" s="37"/>
      <c r="H4" s="38"/>
      <c r="I4" s="38"/>
      <c r="J4" s="65"/>
      <c r="K4" s="66"/>
      <c r="L4" s="66"/>
      <c r="M4" s="66"/>
      <c r="N4" s="66"/>
      <c r="O4" s="66"/>
      <c r="P4" s="66"/>
      <c r="Q4" s="66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59.25" customHeight="1">
      <c r="A5" s="334">
        <v>1</v>
      </c>
      <c r="B5" s="331"/>
      <c r="C5" s="332"/>
      <c r="D5" s="132" t="s">
        <v>356</v>
      </c>
      <c r="E5" s="256"/>
      <c r="F5" s="275"/>
      <c r="G5" s="47"/>
      <c r="H5" s="47"/>
      <c r="I5" s="47"/>
      <c r="J5" s="69"/>
      <c r="K5" s="67"/>
      <c r="L5" s="75"/>
      <c r="M5" s="75"/>
      <c r="N5" s="75"/>
      <c r="O5" s="75"/>
      <c r="P5" s="75"/>
      <c r="Q5" s="75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6.25">
      <c r="A6" s="335"/>
      <c r="B6" s="11" t="s">
        <v>118</v>
      </c>
      <c r="C6" s="12">
        <v>564</v>
      </c>
      <c r="D6" s="132" t="s">
        <v>175</v>
      </c>
      <c r="E6" s="30">
        <f>SUM(G6:I6)</f>
        <v>100</v>
      </c>
      <c r="F6" s="30">
        <v>0</v>
      </c>
      <c r="G6" s="39">
        <v>50</v>
      </c>
      <c r="H6" s="40">
        <v>50</v>
      </c>
      <c r="I6" s="41"/>
      <c r="J6" s="69"/>
      <c r="K6" s="67"/>
      <c r="L6" s="75"/>
      <c r="M6" s="75"/>
      <c r="N6" s="75"/>
      <c r="O6" s="75"/>
      <c r="P6" s="75"/>
      <c r="Q6" s="75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>
      <c r="A7" s="335"/>
      <c r="B7" s="11" t="s">
        <v>119</v>
      </c>
      <c r="C7" s="12">
        <v>4110</v>
      </c>
      <c r="D7" s="132" t="s">
        <v>176</v>
      </c>
      <c r="E7" s="30">
        <f>SUM(G7:I7)</f>
        <v>150</v>
      </c>
      <c r="F7" s="31">
        <v>2</v>
      </c>
      <c r="G7" s="39">
        <v>100</v>
      </c>
      <c r="H7" s="40">
        <v>50</v>
      </c>
      <c r="I7" s="41"/>
      <c r="J7" s="69"/>
      <c r="K7" s="67"/>
      <c r="L7" s="75"/>
      <c r="M7" s="75"/>
      <c r="N7" s="75"/>
      <c r="O7" s="75"/>
      <c r="P7" s="75"/>
      <c r="Q7" s="75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51">
      <c r="A8" s="335"/>
      <c r="B8" s="331"/>
      <c r="C8" s="332"/>
      <c r="D8" s="132" t="s">
        <v>357</v>
      </c>
      <c r="E8" s="258"/>
      <c r="F8" s="259"/>
      <c r="G8" s="47"/>
      <c r="H8" s="47"/>
      <c r="I8" s="47"/>
      <c r="J8" s="69"/>
      <c r="K8" s="67"/>
      <c r="L8" s="75"/>
      <c r="M8" s="75"/>
      <c r="N8" s="75"/>
      <c r="O8" s="75"/>
      <c r="P8" s="75"/>
      <c r="Q8" s="75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6.25">
      <c r="A9" s="335"/>
      <c r="B9" s="11" t="s">
        <v>120</v>
      </c>
      <c r="C9" s="12">
        <v>6137</v>
      </c>
      <c r="D9" s="132" t="s">
        <v>266</v>
      </c>
      <c r="E9" s="30">
        <f>SUM(G9:I9)</f>
        <v>125</v>
      </c>
      <c r="F9" s="31">
        <v>2</v>
      </c>
      <c r="G9" s="39">
        <v>75</v>
      </c>
      <c r="H9" s="40">
        <v>50</v>
      </c>
      <c r="I9" s="41"/>
      <c r="J9" s="69"/>
      <c r="K9" s="67"/>
      <c r="L9" s="75"/>
      <c r="M9" s="75"/>
      <c r="N9" s="75"/>
      <c r="O9" s="75"/>
      <c r="P9" s="75"/>
      <c r="Q9" s="75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6.25">
      <c r="A10" s="335"/>
      <c r="B10" s="11" t="s">
        <v>141</v>
      </c>
      <c r="C10" s="12">
        <v>566</v>
      </c>
      <c r="D10" s="132" t="s">
        <v>267</v>
      </c>
      <c r="E10" s="30">
        <f>SUM(G10:I10)</f>
        <v>125</v>
      </c>
      <c r="F10" s="30">
        <v>0</v>
      </c>
      <c r="G10" s="39">
        <v>75</v>
      </c>
      <c r="H10" s="40">
        <v>50</v>
      </c>
      <c r="I10" s="41"/>
      <c r="J10" s="69"/>
      <c r="K10" s="67"/>
      <c r="L10" s="75"/>
      <c r="M10" s="75"/>
      <c r="N10" s="75"/>
      <c r="O10" s="75"/>
      <c r="P10" s="75"/>
      <c r="Q10" s="75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51">
      <c r="A11" s="335"/>
      <c r="B11" s="333" t="s">
        <v>177</v>
      </c>
      <c r="C11" s="12"/>
      <c r="D11" s="142" t="s">
        <v>103</v>
      </c>
      <c r="E11" s="30">
        <f>SUM(G11:I11)</f>
        <v>2</v>
      </c>
      <c r="F11" s="30">
        <v>0</v>
      </c>
      <c r="G11" s="42">
        <v>1</v>
      </c>
      <c r="H11" s="43">
        <v>1</v>
      </c>
      <c r="I11" s="56"/>
      <c r="J11" s="69"/>
      <c r="K11" s="67"/>
      <c r="L11" s="75"/>
      <c r="M11" s="75"/>
      <c r="N11" s="75"/>
      <c r="O11" s="75"/>
      <c r="P11" s="75"/>
      <c r="Q11" s="75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86.25" customHeight="1">
      <c r="A12" s="335"/>
      <c r="B12" s="333"/>
      <c r="C12" s="179"/>
      <c r="D12" s="132" t="s">
        <v>101</v>
      </c>
      <c r="E12" s="30"/>
      <c r="F12" s="30"/>
      <c r="G12" s="42"/>
      <c r="H12" s="43"/>
      <c r="I12" s="56"/>
      <c r="J12" s="69"/>
      <c r="K12" s="67"/>
      <c r="L12" s="75"/>
      <c r="M12" s="75"/>
      <c r="N12" s="75"/>
      <c r="O12" s="75"/>
      <c r="P12" s="75"/>
      <c r="Q12" s="75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51">
      <c r="A13" s="336"/>
      <c r="B13" s="333"/>
      <c r="C13" s="179"/>
      <c r="D13" s="132" t="s">
        <v>102</v>
      </c>
      <c r="E13" s="30"/>
      <c r="F13" s="30"/>
      <c r="G13" s="42"/>
      <c r="H13" s="43"/>
      <c r="I13" s="56"/>
      <c r="J13" s="69"/>
      <c r="K13" s="67"/>
      <c r="L13" s="75"/>
      <c r="M13" s="75"/>
      <c r="N13" s="75"/>
      <c r="O13" s="75"/>
      <c r="P13" s="75"/>
      <c r="Q13" s="75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6.25" customHeight="1">
      <c r="A14" s="215" t="s">
        <v>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7"/>
      <c r="O14" s="75"/>
      <c r="P14" s="75"/>
      <c r="Q14" s="75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70.5" customHeight="1">
      <c r="A15" s="339">
        <v>2</v>
      </c>
      <c r="B15" s="199" t="s">
        <v>386</v>
      </c>
      <c r="C15" s="228"/>
      <c r="D15" s="229"/>
      <c r="E15" s="258"/>
      <c r="F15" s="329"/>
      <c r="G15" s="80"/>
      <c r="H15" s="80"/>
      <c r="I15" s="81"/>
      <c r="J15" s="69"/>
      <c r="K15" s="68"/>
      <c r="L15" s="75"/>
      <c r="M15" s="75"/>
      <c r="N15" s="75"/>
      <c r="O15" s="75"/>
      <c r="P15" s="75"/>
      <c r="Q15" s="75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51">
      <c r="A16" s="340"/>
      <c r="B16" s="11" t="s">
        <v>118</v>
      </c>
      <c r="C16" s="12" t="s">
        <v>316</v>
      </c>
      <c r="D16" s="133" t="s">
        <v>315</v>
      </c>
      <c r="E16" s="30">
        <f aca="true" t="shared" si="0" ref="E16:E33">SUM(G16:I16)</f>
        <v>100</v>
      </c>
      <c r="F16" s="30">
        <v>2</v>
      </c>
      <c r="G16" s="39">
        <v>100</v>
      </c>
      <c r="H16" s="40"/>
      <c r="I16" s="41"/>
      <c r="J16" s="69"/>
      <c r="K16" s="68"/>
      <c r="L16" s="75"/>
      <c r="M16" s="75"/>
      <c r="N16" s="75"/>
      <c r="O16" s="75"/>
      <c r="P16" s="75"/>
      <c r="Q16" s="75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58.5" customHeight="1">
      <c r="A17" s="340"/>
      <c r="B17" s="330" t="s">
        <v>387</v>
      </c>
      <c r="C17" s="228"/>
      <c r="D17" s="229"/>
      <c r="E17" s="258"/>
      <c r="F17" s="329"/>
      <c r="G17" s="80"/>
      <c r="H17" s="80"/>
      <c r="I17" s="81"/>
      <c r="J17" s="69"/>
      <c r="K17" s="68"/>
      <c r="L17" s="75"/>
      <c r="M17" s="75"/>
      <c r="N17" s="75"/>
      <c r="O17" s="75"/>
      <c r="P17" s="75"/>
      <c r="Q17" s="75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6.25">
      <c r="A18" s="340"/>
      <c r="B18" s="11" t="s">
        <v>119</v>
      </c>
      <c r="C18" s="12">
        <v>3956</v>
      </c>
      <c r="D18" s="132" t="s">
        <v>173</v>
      </c>
      <c r="E18" s="30">
        <f t="shared" si="0"/>
        <v>75</v>
      </c>
      <c r="F18" s="30">
        <v>0</v>
      </c>
      <c r="G18" s="39">
        <v>50</v>
      </c>
      <c r="H18" s="40">
        <v>25</v>
      </c>
      <c r="I18" s="41"/>
      <c r="J18" s="69"/>
      <c r="K18" s="68"/>
      <c r="L18" s="75"/>
      <c r="M18" s="75"/>
      <c r="N18" s="75"/>
      <c r="O18" s="75"/>
      <c r="P18" s="75"/>
      <c r="Q18" s="75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6.25">
      <c r="A19" s="340"/>
      <c r="B19" s="11" t="s">
        <v>120</v>
      </c>
      <c r="C19" s="12">
        <v>3957</v>
      </c>
      <c r="D19" s="132" t="s">
        <v>258</v>
      </c>
      <c r="E19" s="30">
        <f t="shared" si="0"/>
        <v>75</v>
      </c>
      <c r="F19" s="30">
        <v>0</v>
      </c>
      <c r="G19" s="39">
        <v>50</v>
      </c>
      <c r="H19" s="40">
        <v>25</v>
      </c>
      <c r="I19" s="41"/>
      <c r="J19" s="69"/>
      <c r="K19" s="68"/>
      <c r="L19" s="75"/>
      <c r="M19" s="75"/>
      <c r="N19" s="75"/>
      <c r="O19" s="75"/>
      <c r="P19" s="75"/>
      <c r="Q19" s="75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6.25">
      <c r="A20" s="340"/>
      <c r="B20" s="11" t="s">
        <v>141</v>
      </c>
      <c r="C20" s="12">
        <v>573</v>
      </c>
      <c r="D20" s="132" t="s">
        <v>272</v>
      </c>
      <c r="E20" s="30">
        <f t="shared" si="0"/>
        <v>250</v>
      </c>
      <c r="F20" s="31">
        <v>2</v>
      </c>
      <c r="G20" s="39">
        <v>200</v>
      </c>
      <c r="H20" s="40">
        <v>50</v>
      </c>
      <c r="I20" s="41"/>
      <c r="J20" s="69"/>
      <c r="K20" s="68"/>
      <c r="L20" s="75"/>
      <c r="M20" s="75"/>
      <c r="N20" s="75"/>
      <c r="O20" s="75"/>
      <c r="P20" s="75"/>
      <c r="Q20" s="75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6.25">
      <c r="A21" s="340"/>
      <c r="B21" s="11" t="s">
        <v>177</v>
      </c>
      <c r="C21" s="12">
        <v>9514</v>
      </c>
      <c r="D21" s="132" t="s">
        <v>273</v>
      </c>
      <c r="E21" s="30">
        <f t="shared" si="0"/>
        <v>50</v>
      </c>
      <c r="F21" s="30">
        <v>0</v>
      </c>
      <c r="G21" s="39">
        <v>25</v>
      </c>
      <c r="H21" s="40">
        <v>25</v>
      </c>
      <c r="I21" s="41"/>
      <c r="J21" s="69"/>
      <c r="K21" s="68"/>
      <c r="L21" s="75"/>
      <c r="M21" s="75"/>
      <c r="N21" s="75"/>
      <c r="O21" s="75"/>
      <c r="P21" s="75"/>
      <c r="Q21" s="75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6.25">
      <c r="A22" s="340"/>
      <c r="B22" s="11" t="s">
        <v>178</v>
      </c>
      <c r="C22" s="12">
        <v>9513</v>
      </c>
      <c r="D22" s="132" t="s">
        <v>274</v>
      </c>
      <c r="E22" s="30">
        <f t="shared" si="0"/>
        <v>50</v>
      </c>
      <c r="F22" s="30">
        <v>0</v>
      </c>
      <c r="G22" s="39">
        <v>25</v>
      </c>
      <c r="H22" s="40">
        <v>25</v>
      </c>
      <c r="I22" s="41"/>
      <c r="J22" s="69"/>
      <c r="K22" s="68"/>
      <c r="L22" s="75"/>
      <c r="M22" s="75"/>
      <c r="N22" s="75"/>
      <c r="O22" s="75"/>
      <c r="P22" s="75"/>
      <c r="Q22" s="75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72" customHeight="1">
      <c r="A23" s="340"/>
      <c r="B23" s="199" t="s">
        <v>25</v>
      </c>
      <c r="C23" s="228"/>
      <c r="D23" s="229"/>
      <c r="E23" s="258"/>
      <c r="F23" s="329"/>
      <c r="G23" s="80"/>
      <c r="H23" s="80"/>
      <c r="I23" s="81"/>
      <c r="J23" s="69"/>
      <c r="K23" s="68"/>
      <c r="L23" s="75"/>
      <c r="M23" s="75"/>
      <c r="N23" s="75"/>
      <c r="O23" s="75"/>
      <c r="P23" s="75"/>
      <c r="Q23" s="75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6.25">
      <c r="A24" s="340"/>
      <c r="B24" s="11" t="s">
        <v>179</v>
      </c>
      <c r="C24" s="12">
        <v>571</v>
      </c>
      <c r="D24" s="133" t="s">
        <v>174</v>
      </c>
      <c r="E24" s="30">
        <f t="shared" si="0"/>
        <v>2500</v>
      </c>
      <c r="F24" s="31">
        <v>2</v>
      </c>
      <c r="G24" s="39">
        <v>1500</v>
      </c>
      <c r="H24" s="40">
        <v>1000</v>
      </c>
      <c r="I24" s="41"/>
      <c r="J24" s="69"/>
      <c r="K24" s="68"/>
      <c r="L24" s="75"/>
      <c r="M24" s="75"/>
      <c r="N24" s="75"/>
      <c r="O24" s="75"/>
      <c r="P24" s="75"/>
      <c r="Q24" s="75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6.25">
      <c r="A25" s="340"/>
      <c r="B25" s="11" t="s">
        <v>180</v>
      </c>
      <c r="C25" s="12">
        <v>6287</v>
      </c>
      <c r="D25" s="133" t="s">
        <v>317</v>
      </c>
      <c r="E25" s="30">
        <f t="shared" si="0"/>
        <v>100</v>
      </c>
      <c r="F25" s="30">
        <v>0</v>
      </c>
      <c r="G25" s="39">
        <v>100</v>
      </c>
      <c r="H25" s="40">
        <v>0</v>
      </c>
      <c r="I25" s="41"/>
      <c r="J25" s="69"/>
      <c r="K25" s="68"/>
      <c r="L25" s="75"/>
      <c r="M25" s="75"/>
      <c r="N25" s="75"/>
      <c r="O25" s="75"/>
      <c r="P25" s="75"/>
      <c r="Q25" s="75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9" customHeight="1">
      <c r="A26" s="340"/>
      <c r="B26" s="330" t="s">
        <v>26</v>
      </c>
      <c r="C26" s="228"/>
      <c r="D26" s="229"/>
      <c r="E26" s="258"/>
      <c r="F26" s="329"/>
      <c r="G26" s="80"/>
      <c r="H26" s="80"/>
      <c r="I26" s="81"/>
      <c r="J26" s="69"/>
      <c r="K26" s="68"/>
      <c r="L26" s="75"/>
      <c r="M26" s="75"/>
      <c r="N26" s="75"/>
      <c r="O26" s="75"/>
      <c r="P26" s="75"/>
      <c r="Q26" s="75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6.25">
      <c r="A27" s="341"/>
      <c r="B27" s="11" t="s">
        <v>193</v>
      </c>
      <c r="C27" s="12"/>
      <c r="D27" s="133" t="s">
        <v>174</v>
      </c>
      <c r="E27" s="30">
        <f t="shared" si="0"/>
        <v>300</v>
      </c>
      <c r="F27" s="30">
        <v>2</v>
      </c>
      <c r="G27" s="39">
        <v>200</v>
      </c>
      <c r="H27" s="40">
        <v>100</v>
      </c>
      <c r="I27" s="41"/>
      <c r="J27" s="69"/>
      <c r="K27" s="68"/>
      <c r="L27" s="75"/>
      <c r="M27" s="75"/>
      <c r="N27" s="75"/>
      <c r="O27" s="75"/>
      <c r="P27" s="75"/>
      <c r="Q27" s="75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5.5">
      <c r="A28" s="215" t="s">
        <v>46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  <c r="O28" s="75"/>
      <c r="P28" s="75"/>
      <c r="Q28" s="75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57" customHeight="1">
      <c r="A29" s="163">
        <v>3</v>
      </c>
      <c r="B29" s="26">
        <v>577</v>
      </c>
      <c r="C29" s="330" t="s">
        <v>27</v>
      </c>
      <c r="D29" s="229"/>
      <c r="E29" s="30">
        <f t="shared" si="0"/>
        <v>50</v>
      </c>
      <c r="F29" s="31">
        <v>2</v>
      </c>
      <c r="G29" s="39">
        <v>25</v>
      </c>
      <c r="H29" s="40">
        <v>25</v>
      </c>
      <c r="I29" s="81"/>
      <c r="J29" s="69"/>
      <c r="K29" s="68"/>
      <c r="L29" s="75"/>
      <c r="M29" s="75"/>
      <c r="N29" s="75"/>
      <c r="O29" s="75"/>
      <c r="P29" s="75"/>
      <c r="Q29" s="75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51">
      <c r="A30" s="314">
        <v>4</v>
      </c>
      <c r="B30" s="225"/>
      <c r="C30" s="13">
        <v>5133</v>
      </c>
      <c r="D30" s="133" t="s">
        <v>279</v>
      </c>
      <c r="E30" s="30">
        <f>SUM(G30:I30)</f>
        <v>60</v>
      </c>
      <c r="F30" s="31">
        <v>2</v>
      </c>
      <c r="G30" s="39">
        <v>60</v>
      </c>
      <c r="H30" s="40">
        <v>0</v>
      </c>
      <c r="I30" s="41"/>
      <c r="J30" s="69"/>
      <c r="K30" s="68"/>
      <c r="L30" s="75"/>
      <c r="M30" s="75"/>
      <c r="N30" s="75"/>
      <c r="O30" s="75"/>
      <c r="P30" s="75"/>
      <c r="Q30" s="75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8.25">
      <c r="A31" s="324">
        <v>5</v>
      </c>
      <c r="B31" s="14" t="s">
        <v>118</v>
      </c>
      <c r="C31" s="13">
        <v>583</v>
      </c>
      <c r="D31" s="133" t="s">
        <v>358</v>
      </c>
      <c r="E31" s="30">
        <f>SUM(G31:I31)</f>
        <v>1000</v>
      </c>
      <c r="F31" s="30">
        <v>2</v>
      </c>
      <c r="G31" s="39">
        <v>500</v>
      </c>
      <c r="H31" s="40">
        <v>500</v>
      </c>
      <c r="I31" s="41"/>
      <c r="J31" s="69"/>
      <c r="K31" s="68"/>
      <c r="L31" s="75"/>
      <c r="M31" s="75"/>
      <c r="N31" s="75"/>
      <c r="O31" s="75"/>
      <c r="P31" s="75"/>
      <c r="Q31" s="75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76.5">
      <c r="A32" s="325"/>
      <c r="B32" s="14" t="s">
        <v>119</v>
      </c>
      <c r="C32" s="16">
        <v>568</v>
      </c>
      <c r="D32" s="133" t="s">
        <v>321</v>
      </c>
      <c r="E32" s="30">
        <f>SUM(G32:I32)</f>
        <v>700</v>
      </c>
      <c r="F32" s="31">
        <v>2</v>
      </c>
      <c r="G32" s="39">
        <v>200</v>
      </c>
      <c r="H32" s="40">
        <v>500</v>
      </c>
      <c r="I32" s="41"/>
      <c r="J32" s="75"/>
      <c r="K32" s="76"/>
      <c r="L32" s="75"/>
      <c r="M32" s="75"/>
      <c r="N32" s="75"/>
      <c r="O32" s="75"/>
      <c r="P32" s="75"/>
      <c r="Q32" s="75"/>
      <c r="X32" s="3"/>
      <c r="Y32" s="3"/>
      <c r="Z32" s="3"/>
      <c r="AA32" s="3"/>
    </row>
    <row r="33" spans="1:27" ht="102">
      <c r="A33" s="326"/>
      <c r="B33" s="14" t="s">
        <v>120</v>
      </c>
      <c r="C33" s="14">
        <v>9518</v>
      </c>
      <c r="D33" s="133" t="s">
        <v>359</v>
      </c>
      <c r="E33" s="30">
        <f t="shared" si="0"/>
        <v>650</v>
      </c>
      <c r="F33" s="30">
        <v>2</v>
      </c>
      <c r="G33" s="39">
        <v>150</v>
      </c>
      <c r="H33" s="40">
        <v>500</v>
      </c>
      <c r="I33" s="41"/>
      <c r="J33" s="69"/>
      <c r="K33" s="68"/>
      <c r="L33" s="75"/>
      <c r="M33" s="75"/>
      <c r="N33" s="75"/>
      <c r="O33" s="75"/>
      <c r="P33" s="75"/>
      <c r="Q33" s="75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5.5">
      <c r="A34" s="215" t="s">
        <v>47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7"/>
      <c r="O34" s="75"/>
      <c r="P34" s="75"/>
      <c r="Q34" s="75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30">
      <c r="A35" s="327" t="s">
        <v>144</v>
      </c>
      <c r="B35" s="328"/>
      <c r="C35" s="328"/>
      <c r="D35" s="328"/>
      <c r="E35" s="328"/>
      <c r="F35" s="328"/>
      <c r="G35" s="44"/>
      <c r="H35" s="45"/>
      <c r="I35" s="45"/>
      <c r="J35" s="69"/>
      <c r="K35" s="75"/>
      <c r="L35" s="75"/>
      <c r="M35" s="75"/>
      <c r="N35" s="75"/>
      <c r="O35" s="75"/>
      <c r="P35" s="75"/>
      <c r="Q35" s="75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3.25">
      <c r="A36" s="322" t="s">
        <v>128</v>
      </c>
      <c r="B36" s="323"/>
      <c r="C36" s="323"/>
      <c r="D36" s="323"/>
      <c r="E36" s="323"/>
      <c r="F36" s="323"/>
      <c r="G36" s="83"/>
      <c r="H36" s="83"/>
      <c r="I36" s="84"/>
      <c r="J36" s="69"/>
      <c r="K36" s="75"/>
      <c r="L36" s="75"/>
      <c r="M36" s="75"/>
      <c r="N36" s="75"/>
      <c r="O36" s="75"/>
      <c r="P36" s="75"/>
      <c r="Q36" s="75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2.5">
      <c r="A37" s="322" t="s">
        <v>145</v>
      </c>
      <c r="B37" s="323"/>
      <c r="C37" s="323"/>
      <c r="D37" s="323"/>
      <c r="E37" s="323"/>
      <c r="F37" s="323"/>
      <c r="G37" s="85"/>
      <c r="H37" s="86"/>
      <c r="I37" s="86"/>
      <c r="J37" s="69"/>
      <c r="K37" s="75"/>
      <c r="L37" s="75"/>
      <c r="M37" s="75"/>
      <c r="N37" s="75"/>
      <c r="O37" s="75"/>
      <c r="P37" s="75"/>
      <c r="Q37" s="75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51">
      <c r="A38" s="242">
        <v>6</v>
      </c>
      <c r="B38" s="263"/>
      <c r="C38" s="29"/>
      <c r="D38" s="92" t="s">
        <v>320</v>
      </c>
      <c r="E38" s="30">
        <f aca="true" t="shared" si="1" ref="E38:E47">SUM(G38:I38)</f>
        <v>20</v>
      </c>
      <c r="F38" s="87">
        <v>1</v>
      </c>
      <c r="G38" s="85">
        <v>10</v>
      </c>
      <c r="H38" s="86">
        <v>10</v>
      </c>
      <c r="I38" s="86"/>
      <c r="J38" s="69"/>
      <c r="K38" s="75"/>
      <c r="L38" s="75"/>
      <c r="M38" s="75"/>
      <c r="N38" s="75"/>
      <c r="O38" s="75"/>
      <c r="P38" s="75"/>
      <c r="Q38" s="75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1.25" customHeight="1">
      <c r="A39" s="246">
        <v>7</v>
      </c>
      <c r="B39" s="276" t="s">
        <v>28</v>
      </c>
      <c r="C39" s="301"/>
      <c r="D39" s="301"/>
      <c r="E39" s="258"/>
      <c r="F39" s="259"/>
      <c r="G39" s="88"/>
      <c r="H39" s="55"/>
      <c r="I39" s="56"/>
      <c r="J39" s="70"/>
      <c r="K39" s="71"/>
      <c r="L39" s="71"/>
      <c r="M39" s="71"/>
      <c r="N39" s="71"/>
      <c r="O39" s="71"/>
      <c r="P39" s="71"/>
      <c r="Q39" s="71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6.25">
      <c r="A40" s="254"/>
      <c r="B40" s="89" t="s">
        <v>118</v>
      </c>
      <c r="C40" s="16">
        <v>4106</v>
      </c>
      <c r="D40" s="133" t="s">
        <v>232</v>
      </c>
      <c r="E40" s="30">
        <f t="shared" si="1"/>
        <v>130</v>
      </c>
      <c r="F40" s="30">
        <v>0</v>
      </c>
      <c r="G40" s="88">
        <v>30</v>
      </c>
      <c r="H40" s="55">
        <v>100</v>
      </c>
      <c r="I40" s="56"/>
      <c r="J40" s="70"/>
      <c r="K40" s="71"/>
      <c r="L40" s="71"/>
      <c r="M40" s="71"/>
      <c r="N40" s="71"/>
      <c r="O40" s="71"/>
      <c r="P40" s="71"/>
      <c r="Q40" s="71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6.25">
      <c r="A41" s="254"/>
      <c r="B41" s="89" t="s">
        <v>119</v>
      </c>
      <c r="C41" s="16">
        <v>1392</v>
      </c>
      <c r="D41" s="133" t="s">
        <v>199</v>
      </c>
      <c r="E41" s="30">
        <f t="shared" si="1"/>
        <v>150</v>
      </c>
      <c r="F41" s="30">
        <v>0</v>
      </c>
      <c r="G41" s="88">
        <v>50</v>
      </c>
      <c r="H41" s="55">
        <v>100</v>
      </c>
      <c r="I41" s="56"/>
      <c r="J41" s="70"/>
      <c r="K41" s="71"/>
      <c r="L41" s="71"/>
      <c r="M41" s="71"/>
      <c r="N41" s="71"/>
      <c r="O41" s="71"/>
      <c r="P41" s="71"/>
      <c r="Q41" s="71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6.25">
      <c r="A42" s="254"/>
      <c r="B42" s="89" t="s">
        <v>120</v>
      </c>
      <c r="C42" s="16">
        <v>1391</v>
      </c>
      <c r="D42" s="133" t="s">
        <v>200</v>
      </c>
      <c r="E42" s="30">
        <f t="shared" si="1"/>
        <v>350</v>
      </c>
      <c r="F42" s="30">
        <v>0</v>
      </c>
      <c r="G42" s="88">
        <v>50</v>
      </c>
      <c r="H42" s="55">
        <v>300</v>
      </c>
      <c r="I42" s="56"/>
      <c r="J42" s="70"/>
      <c r="K42" s="71"/>
      <c r="L42" s="71"/>
      <c r="M42" s="71"/>
      <c r="N42" s="71"/>
      <c r="O42" s="71"/>
      <c r="P42" s="71"/>
      <c r="Q42" s="71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6.25">
      <c r="A43" s="254"/>
      <c r="B43" s="89" t="s">
        <v>141</v>
      </c>
      <c r="C43" s="16">
        <v>1393</v>
      </c>
      <c r="D43" s="133" t="s">
        <v>233</v>
      </c>
      <c r="E43" s="30">
        <f t="shared" si="1"/>
        <v>400</v>
      </c>
      <c r="F43" s="30">
        <v>0</v>
      </c>
      <c r="G43" s="88">
        <v>100</v>
      </c>
      <c r="H43" s="55">
        <v>300</v>
      </c>
      <c r="I43" s="56"/>
      <c r="J43" s="70"/>
      <c r="K43" s="71"/>
      <c r="L43" s="71"/>
      <c r="M43" s="71"/>
      <c r="N43" s="71"/>
      <c r="O43" s="71"/>
      <c r="P43" s="71"/>
      <c r="Q43" s="71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6.25">
      <c r="A44" s="254"/>
      <c r="B44" s="89" t="s">
        <v>177</v>
      </c>
      <c r="C44" s="16">
        <v>1394</v>
      </c>
      <c r="D44" s="133" t="s">
        <v>201</v>
      </c>
      <c r="E44" s="30">
        <f t="shared" si="1"/>
        <v>2500</v>
      </c>
      <c r="F44" s="30">
        <v>2</v>
      </c>
      <c r="G44" s="88">
        <v>2000</v>
      </c>
      <c r="H44" s="55">
        <v>500</v>
      </c>
      <c r="I44" s="56"/>
      <c r="J44" s="70"/>
      <c r="K44" s="71"/>
      <c r="L44" s="71"/>
      <c r="M44" s="71"/>
      <c r="N44" s="71"/>
      <c r="O44" s="71"/>
      <c r="P44" s="71"/>
      <c r="Q44" s="71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6.25">
      <c r="A45" s="254"/>
      <c r="B45" s="89" t="s">
        <v>178</v>
      </c>
      <c r="C45" s="16">
        <v>1395</v>
      </c>
      <c r="D45" s="133" t="s">
        <v>202</v>
      </c>
      <c r="E45" s="30">
        <f t="shared" si="1"/>
        <v>300</v>
      </c>
      <c r="F45" s="30">
        <v>0</v>
      </c>
      <c r="G45" s="88">
        <v>100</v>
      </c>
      <c r="H45" s="55">
        <v>200</v>
      </c>
      <c r="I45" s="56"/>
      <c r="J45" s="70"/>
      <c r="K45" s="71"/>
      <c r="L45" s="71"/>
      <c r="M45" s="71"/>
      <c r="N45" s="71"/>
      <c r="O45" s="71"/>
      <c r="P45" s="71"/>
      <c r="Q45" s="71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6.25">
      <c r="A46" s="254"/>
      <c r="B46" s="89" t="s">
        <v>179</v>
      </c>
      <c r="C46" s="16">
        <v>1397</v>
      </c>
      <c r="D46" s="133" t="s">
        <v>234</v>
      </c>
      <c r="E46" s="30">
        <f t="shared" si="1"/>
        <v>200</v>
      </c>
      <c r="F46" s="30">
        <v>0</v>
      </c>
      <c r="G46" s="88">
        <v>100</v>
      </c>
      <c r="H46" s="55">
        <v>100</v>
      </c>
      <c r="I46" s="56"/>
      <c r="J46" s="70"/>
      <c r="K46" s="71"/>
      <c r="L46" s="71"/>
      <c r="M46" s="71"/>
      <c r="N46" s="71"/>
      <c r="O46" s="71"/>
      <c r="P46" s="71"/>
      <c r="Q46" s="71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6.25">
      <c r="A47" s="255"/>
      <c r="B47" s="89" t="s">
        <v>180</v>
      </c>
      <c r="C47" s="16">
        <v>9723</v>
      </c>
      <c r="D47" s="133" t="s">
        <v>203</v>
      </c>
      <c r="E47" s="30">
        <f t="shared" si="1"/>
        <v>100</v>
      </c>
      <c r="F47" s="30">
        <v>0</v>
      </c>
      <c r="G47" s="88">
        <v>0</v>
      </c>
      <c r="H47" s="55">
        <v>100</v>
      </c>
      <c r="I47" s="56"/>
      <c r="J47" s="70"/>
      <c r="K47" s="71"/>
      <c r="L47" s="71"/>
      <c r="M47" s="71"/>
      <c r="N47" s="71"/>
      <c r="O47" s="71"/>
      <c r="P47" s="71"/>
      <c r="Q47" s="71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5.5">
      <c r="A48" s="215" t="s">
        <v>48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7"/>
      <c r="O48" s="71"/>
      <c r="P48" s="71"/>
      <c r="Q48" s="71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2.5">
      <c r="A49" s="292" t="s">
        <v>146</v>
      </c>
      <c r="B49" s="318"/>
      <c r="C49" s="318"/>
      <c r="D49" s="318"/>
      <c r="E49" s="318"/>
      <c r="F49" s="263"/>
      <c r="G49" s="39"/>
      <c r="H49" s="40"/>
      <c r="I49" s="41"/>
      <c r="J49" s="70"/>
      <c r="K49" s="71"/>
      <c r="L49" s="71"/>
      <c r="M49" s="71"/>
      <c r="N49" s="71"/>
      <c r="O49" s="71"/>
      <c r="P49" s="71"/>
      <c r="Q49" s="71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0">
      <c r="A50" s="306">
        <v>8</v>
      </c>
      <c r="B50" s="269" t="s">
        <v>252</v>
      </c>
      <c r="C50" s="321"/>
      <c r="D50" s="293"/>
      <c r="E50" s="256"/>
      <c r="F50" s="275"/>
      <c r="G50" s="88"/>
      <c r="H50" s="55"/>
      <c r="I50" s="56"/>
      <c r="J50" s="70"/>
      <c r="K50" s="71"/>
      <c r="L50" s="71"/>
      <c r="M50" s="71"/>
      <c r="N50" s="71"/>
      <c r="O50" s="71"/>
      <c r="P50" s="71"/>
      <c r="Q50" s="71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6.25">
      <c r="A51" s="319"/>
      <c r="B51" s="89" t="s">
        <v>118</v>
      </c>
      <c r="C51" s="90"/>
      <c r="D51" s="133" t="s">
        <v>233</v>
      </c>
      <c r="E51" s="30">
        <f aca="true" t="shared" si="2" ref="E51:E117">SUM(G51:I51)</f>
        <v>0</v>
      </c>
      <c r="F51" s="30">
        <v>0</v>
      </c>
      <c r="G51" s="88">
        <v>0</v>
      </c>
      <c r="H51" s="55">
        <v>0</v>
      </c>
      <c r="I51" s="56"/>
      <c r="J51" s="70"/>
      <c r="K51" s="71"/>
      <c r="L51" s="71"/>
      <c r="M51" s="71"/>
      <c r="N51" s="71"/>
      <c r="O51" s="71"/>
      <c r="P51" s="71"/>
      <c r="Q51" s="71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6.25">
      <c r="A52" s="319"/>
      <c r="B52" s="89" t="s">
        <v>119</v>
      </c>
      <c r="C52" s="90"/>
      <c r="D52" s="133" t="s">
        <v>268</v>
      </c>
      <c r="E52" s="30">
        <f t="shared" si="2"/>
        <v>10</v>
      </c>
      <c r="F52" s="30">
        <v>0</v>
      </c>
      <c r="G52" s="88">
        <v>0</v>
      </c>
      <c r="H52" s="55">
        <v>10</v>
      </c>
      <c r="I52" s="56"/>
      <c r="J52" s="70"/>
      <c r="K52" s="71"/>
      <c r="L52" s="71"/>
      <c r="M52" s="71"/>
      <c r="N52" s="71"/>
      <c r="O52" s="71"/>
      <c r="P52" s="71"/>
      <c r="Q52" s="71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6.25">
      <c r="A53" s="319"/>
      <c r="B53" s="89" t="s">
        <v>120</v>
      </c>
      <c r="C53" s="90"/>
      <c r="D53" s="133" t="s">
        <v>201</v>
      </c>
      <c r="E53" s="30">
        <f t="shared" si="2"/>
        <v>10</v>
      </c>
      <c r="F53" s="30">
        <v>0</v>
      </c>
      <c r="G53" s="88">
        <v>0</v>
      </c>
      <c r="H53" s="55">
        <v>10</v>
      </c>
      <c r="I53" s="56"/>
      <c r="J53" s="70"/>
      <c r="K53" s="71"/>
      <c r="L53" s="71"/>
      <c r="M53" s="71"/>
      <c r="N53" s="71"/>
      <c r="O53" s="71"/>
      <c r="P53" s="71"/>
      <c r="Q53" s="71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6.25">
      <c r="A54" s="319"/>
      <c r="B54" s="89" t="s">
        <v>141</v>
      </c>
      <c r="C54" s="90"/>
      <c r="D54" s="133" t="s">
        <v>269</v>
      </c>
      <c r="E54" s="30">
        <f t="shared" si="2"/>
        <v>10</v>
      </c>
      <c r="F54" s="30">
        <v>0</v>
      </c>
      <c r="G54" s="88">
        <v>0</v>
      </c>
      <c r="H54" s="55">
        <v>10</v>
      </c>
      <c r="I54" s="56"/>
      <c r="J54" s="70"/>
      <c r="K54" s="71"/>
      <c r="L54" s="71"/>
      <c r="M54" s="71"/>
      <c r="N54" s="71"/>
      <c r="O54" s="71"/>
      <c r="P54" s="71"/>
      <c r="Q54" s="71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6.25">
      <c r="A55" s="319"/>
      <c r="B55" s="89" t="s">
        <v>177</v>
      </c>
      <c r="C55" s="16"/>
      <c r="D55" s="133" t="s">
        <v>202</v>
      </c>
      <c r="E55" s="30">
        <f t="shared" si="2"/>
        <v>90</v>
      </c>
      <c r="F55" s="30">
        <v>0</v>
      </c>
      <c r="G55" s="88">
        <v>40</v>
      </c>
      <c r="H55" s="55">
        <v>50</v>
      </c>
      <c r="I55" s="56"/>
      <c r="J55" s="70"/>
      <c r="K55" s="71"/>
      <c r="L55" s="71"/>
      <c r="M55" s="71"/>
      <c r="N55" s="71"/>
      <c r="O55" s="71"/>
      <c r="P55" s="71"/>
      <c r="Q55" s="71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6.25">
      <c r="A56" s="319"/>
      <c r="B56" s="89" t="s">
        <v>178</v>
      </c>
      <c r="C56" s="16"/>
      <c r="D56" s="133" t="s">
        <v>234</v>
      </c>
      <c r="E56" s="30">
        <f t="shared" si="2"/>
        <v>160</v>
      </c>
      <c r="F56" s="30">
        <v>1</v>
      </c>
      <c r="G56" s="88">
        <v>110</v>
      </c>
      <c r="H56" s="55">
        <v>50</v>
      </c>
      <c r="I56" s="56"/>
      <c r="J56" s="70"/>
      <c r="K56" s="71"/>
      <c r="L56" s="71"/>
      <c r="M56" s="71"/>
      <c r="N56" s="71"/>
      <c r="O56" s="71"/>
      <c r="P56" s="71"/>
      <c r="Q56" s="71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6.25">
      <c r="A57" s="320"/>
      <c r="B57" s="89" t="s">
        <v>179</v>
      </c>
      <c r="C57" s="16"/>
      <c r="D57" s="133" t="s">
        <v>203</v>
      </c>
      <c r="E57" s="30">
        <f t="shared" si="2"/>
        <v>30</v>
      </c>
      <c r="F57" s="30">
        <v>0</v>
      </c>
      <c r="G57" s="88">
        <v>10</v>
      </c>
      <c r="H57" s="55">
        <v>20</v>
      </c>
      <c r="I57" s="56"/>
      <c r="J57" s="70"/>
      <c r="K57" s="71"/>
      <c r="L57" s="71"/>
      <c r="M57" s="71"/>
      <c r="N57" s="71"/>
      <c r="O57" s="71"/>
      <c r="P57" s="71"/>
      <c r="Q57" s="71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>
      <c r="A58" s="215" t="s">
        <v>49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7"/>
      <c r="O58" s="71"/>
      <c r="P58" s="71"/>
      <c r="Q58" s="71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32.25">
      <c r="A59" s="197">
        <v>9</v>
      </c>
      <c r="B59" s="286" t="s">
        <v>113</v>
      </c>
      <c r="C59" s="342"/>
      <c r="D59" s="342"/>
      <c r="E59" s="313"/>
      <c r="F59" s="313"/>
      <c r="G59" s="88"/>
      <c r="H59" s="55"/>
      <c r="I59" s="56"/>
      <c r="J59" s="70"/>
      <c r="K59" s="71"/>
      <c r="L59" s="71"/>
      <c r="M59" s="71"/>
      <c r="N59" s="71"/>
      <c r="O59" s="71"/>
      <c r="P59" s="71"/>
      <c r="Q59" s="71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6.25">
      <c r="A60" s="279"/>
      <c r="B60" s="89" t="s">
        <v>118</v>
      </c>
      <c r="C60" s="91"/>
      <c r="D60" s="133" t="s">
        <v>268</v>
      </c>
      <c r="E60" s="30">
        <f t="shared" si="2"/>
        <v>10</v>
      </c>
      <c r="F60" s="30">
        <v>0</v>
      </c>
      <c r="G60" s="88">
        <v>5</v>
      </c>
      <c r="H60" s="55">
        <v>5</v>
      </c>
      <c r="I60" s="56"/>
      <c r="J60" s="70"/>
      <c r="K60" s="71"/>
      <c r="L60" s="71"/>
      <c r="M60" s="71"/>
      <c r="N60" s="71"/>
      <c r="O60" s="71"/>
      <c r="P60" s="71"/>
      <c r="Q60" s="71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6.25">
      <c r="A61" s="279"/>
      <c r="B61" s="89" t="s">
        <v>119</v>
      </c>
      <c r="C61" s="91"/>
      <c r="D61" s="133" t="s">
        <v>201</v>
      </c>
      <c r="E61" s="30">
        <f t="shared" si="2"/>
        <v>10</v>
      </c>
      <c r="F61" s="30">
        <v>0</v>
      </c>
      <c r="G61" s="88">
        <v>5</v>
      </c>
      <c r="H61" s="55">
        <v>5</v>
      </c>
      <c r="I61" s="56"/>
      <c r="J61" s="70"/>
      <c r="K61" s="71"/>
      <c r="L61" s="71"/>
      <c r="M61" s="71"/>
      <c r="N61" s="71"/>
      <c r="O61" s="71"/>
      <c r="P61" s="71"/>
      <c r="Q61" s="71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6.25">
      <c r="A62" s="279"/>
      <c r="B62" s="89" t="s">
        <v>120</v>
      </c>
      <c r="C62" s="91"/>
      <c r="D62" s="133" t="s">
        <v>269</v>
      </c>
      <c r="E62" s="30">
        <f t="shared" si="2"/>
        <v>15</v>
      </c>
      <c r="F62" s="30">
        <v>0</v>
      </c>
      <c r="G62" s="88">
        <v>5</v>
      </c>
      <c r="H62" s="55">
        <v>10</v>
      </c>
      <c r="I62" s="56"/>
      <c r="J62" s="70"/>
      <c r="K62" s="71"/>
      <c r="L62" s="71"/>
      <c r="M62" s="71"/>
      <c r="N62" s="71"/>
      <c r="O62" s="71"/>
      <c r="P62" s="71"/>
      <c r="Q62" s="71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6.25">
      <c r="A63" s="279"/>
      <c r="B63" s="89" t="s">
        <v>141</v>
      </c>
      <c r="C63" s="16">
        <v>607</v>
      </c>
      <c r="D63" s="133" t="s">
        <v>202</v>
      </c>
      <c r="E63" s="30">
        <f t="shared" si="2"/>
        <v>15</v>
      </c>
      <c r="F63" s="30">
        <v>0</v>
      </c>
      <c r="G63" s="88">
        <v>5</v>
      </c>
      <c r="H63" s="55">
        <v>10</v>
      </c>
      <c r="I63" s="56"/>
      <c r="J63" s="70"/>
      <c r="K63" s="71"/>
      <c r="L63" s="71"/>
      <c r="M63" s="71"/>
      <c r="N63" s="71"/>
      <c r="O63" s="71"/>
      <c r="P63" s="71"/>
      <c r="Q63" s="71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26.25">
      <c r="A64" s="279"/>
      <c r="B64" s="89" t="s">
        <v>177</v>
      </c>
      <c r="C64" s="16"/>
      <c r="D64" s="133" t="s">
        <v>270</v>
      </c>
      <c r="E64" s="30">
        <f t="shared" si="2"/>
        <v>15</v>
      </c>
      <c r="F64" s="30">
        <v>0</v>
      </c>
      <c r="G64" s="88">
        <v>5</v>
      </c>
      <c r="H64" s="55">
        <v>10</v>
      </c>
      <c r="I64" s="56"/>
      <c r="J64" s="70"/>
      <c r="K64" s="71"/>
      <c r="L64" s="71"/>
      <c r="M64" s="71"/>
      <c r="N64" s="71"/>
      <c r="O64" s="71"/>
      <c r="P64" s="71"/>
      <c r="Q64" s="71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26.25">
      <c r="A65" s="279"/>
      <c r="B65" s="89" t="s">
        <v>178</v>
      </c>
      <c r="C65" s="16">
        <v>608</v>
      </c>
      <c r="D65" s="133" t="s">
        <v>234</v>
      </c>
      <c r="E65" s="30">
        <f t="shared" si="2"/>
        <v>15</v>
      </c>
      <c r="F65" s="30">
        <v>0</v>
      </c>
      <c r="G65" s="88">
        <v>5</v>
      </c>
      <c r="H65" s="55">
        <v>10</v>
      </c>
      <c r="I65" s="56"/>
      <c r="J65" s="70"/>
      <c r="K65" s="71"/>
      <c r="L65" s="71"/>
      <c r="M65" s="71"/>
      <c r="N65" s="71"/>
      <c r="O65" s="71"/>
      <c r="P65" s="71"/>
      <c r="Q65" s="71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26.25">
      <c r="A66" s="279"/>
      <c r="B66" s="89" t="s">
        <v>179</v>
      </c>
      <c r="C66" s="16">
        <v>9727</v>
      </c>
      <c r="D66" s="133" t="s">
        <v>203</v>
      </c>
      <c r="E66" s="30">
        <f t="shared" si="2"/>
        <v>10</v>
      </c>
      <c r="F66" s="30">
        <v>0</v>
      </c>
      <c r="G66" s="88">
        <v>5</v>
      </c>
      <c r="H66" s="55">
        <v>5</v>
      </c>
      <c r="I66" s="56"/>
      <c r="J66" s="70"/>
      <c r="K66" s="71"/>
      <c r="L66" s="71"/>
      <c r="M66" s="71"/>
      <c r="N66" s="71"/>
      <c r="O66" s="71"/>
      <c r="P66" s="71"/>
      <c r="Q66" s="71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68.25" customHeight="1">
      <c r="A67" s="279"/>
      <c r="B67" s="276" t="s">
        <v>29</v>
      </c>
      <c r="C67" s="343"/>
      <c r="D67" s="343"/>
      <c r="E67" s="313"/>
      <c r="F67" s="313"/>
      <c r="G67" s="88"/>
      <c r="H67" s="55"/>
      <c r="I67" s="56"/>
      <c r="J67" s="70"/>
      <c r="K67" s="71"/>
      <c r="L67" s="71"/>
      <c r="M67" s="71"/>
      <c r="N67" s="71"/>
      <c r="O67" s="71"/>
      <c r="P67" s="71"/>
      <c r="Q67" s="71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26.25">
      <c r="A68" s="279"/>
      <c r="B68" s="89" t="s">
        <v>180</v>
      </c>
      <c r="C68" s="91"/>
      <c r="D68" s="133" t="s">
        <v>268</v>
      </c>
      <c r="E68" s="30">
        <f t="shared" si="2"/>
        <v>10</v>
      </c>
      <c r="F68" s="30">
        <v>0</v>
      </c>
      <c r="G68" s="88">
        <v>10</v>
      </c>
      <c r="H68" s="55">
        <v>0</v>
      </c>
      <c r="I68" s="56"/>
      <c r="J68" s="70"/>
      <c r="K68" s="71"/>
      <c r="L68" s="71"/>
      <c r="M68" s="71"/>
      <c r="N68" s="71"/>
      <c r="O68" s="71"/>
      <c r="P68" s="71"/>
      <c r="Q68" s="71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26.25">
      <c r="A69" s="279"/>
      <c r="B69" s="89" t="s">
        <v>193</v>
      </c>
      <c r="C69" s="91"/>
      <c r="D69" s="133" t="s">
        <v>201</v>
      </c>
      <c r="E69" s="30">
        <f t="shared" si="2"/>
        <v>10</v>
      </c>
      <c r="F69" s="30">
        <v>0</v>
      </c>
      <c r="G69" s="88">
        <v>0</v>
      </c>
      <c r="H69" s="55">
        <v>10</v>
      </c>
      <c r="I69" s="56"/>
      <c r="J69" s="70"/>
      <c r="K69" s="71"/>
      <c r="L69" s="71"/>
      <c r="M69" s="71"/>
      <c r="N69" s="71"/>
      <c r="O69" s="71"/>
      <c r="P69" s="71"/>
      <c r="Q69" s="71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26.25">
      <c r="A70" s="279"/>
      <c r="B70" s="89" t="s">
        <v>194</v>
      </c>
      <c r="C70" s="16"/>
      <c r="D70" s="133" t="s">
        <v>269</v>
      </c>
      <c r="E70" s="30">
        <f t="shared" si="2"/>
        <v>10</v>
      </c>
      <c r="F70" s="30">
        <v>0</v>
      </c>
      <c r="G70" s="88">
        <v>10</v>
      </c>
      <c r="H70" s="55">
        <v>0</v>
      </c>
      <c r="I70" s="56"/>
      <c r="J70" s="70"/>
      <c r="K70" s="71"/>
      <c r="L70" s="71"/>
      <c r="M70" s="71"/>
      <c r="N70" s="71"/>
      <c r="O70" s="71"/>
      <c r="P70" s="71"/>
      <c r="Q70" s="71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26.25">
      <c r="A71" s="279"/>
      <c r="B71" s="89" t="s">
        <v>275</v>
      </c>
      <c r="C71" s="16">
        <v>603</v>
      </c>
      <c r="D71" s="133" t="s">
        <v>202</v>
      </c>
      <c r="E71" s="30">
        <f t="shared" si="2"/>
        <v>70</v>
      </c>
      <c r="F71" s="30">
        <v>0</v>
      </c>
      <c r="G71" s="88">
        <v>20</v>
      </c>
      <c r="H71" s="55">
        <v>50</v>
      </c>
      <c r="I71" s="56"/>
      <c r="J71" s="70"/>
      <c r="K71" s="71"/>
      <c r="L71" s="71"/>
      <c r="M71" s="71"/>
      <c r="N71" s="71"/>
      <c r="O71" s="71"/>
      <c r="P71" s="71"/>
      <c r="Q71" s="71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26.25">
      <c r="A72" s="279"/>
      <c r="B72" s="89" t="s">
        <v>276</v>
      </c>
      <c r="C72" s="16">
        <v>604</v>
      </c>
      <c r="D72" s="133" t="s">
        <v>234</v>
      </c>
      <c r="E72" s="30">
        <f t="shared" si="2"/>
        <v>100</v>
      </c>
      <c r="F72" s="30">
        <v>1</v>
      </c>
      <c r="G72" s="88">
        <v>50</v>
      </c>
      <c r="H72" s="55">
        <v>50</v>
      </c>
      <c r="I72" s="56"/>
      <c r="J72" s="70"/>
      <c r="K72" s="71"/>
      <c r="L72" s="71"/>
      <c r="M72" s="71"/>
      <c r="N72" s="71"/>
      <c r="O72" s="71"/>
      <c r="P72" s="71"/>
      <c r="Q72" s="71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26.25">
      <c r="A73" s="279"/>
      <c r="B73" s="89" t="s">
        <v>280</v>
      </c>
      <c r="C73" s="16">
        <v>605</v>
      </c>
      <c r="D73" s="133" t="s">
        <v>203</v>
      </c>
      <c r="E73" s="30">
        <f t="shared" si="2"/>
        <v>40</v>
      </c>
      <c r="F73" s="30">
        <v>0</v>
      </c>
      <c r="G73" s="88">
        <v>20</v>
      </c>
      <c r="H73" s="55">
        <v>20</v>
      </c>
      <c r="I73" s="56"/>
      <c r="J73" s="70"/>
      <c r="K73" s="71"/>
      <c r="L73" s="71"/>
      <c r="M73" s="71"/>
      <c r="N73" s="71"/>
      <c r="O73" s="71"/>
      <c r="P73" s="71"/>
      <c r="Q73" s="71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65.25" customHeight="1">
      <c r="A74" s="279"/>
      <c r="B74" s="276" t="s">
        <v>30</v>
      </c>
      <c r="C74" s="343"/>
      <c r="D74" s="343"/>
      <c r="E74" s="313"/>
      <c r="F74" s="313"/>
      <c r="G74" s="88"/>
      <c r="H74" s="55"/>
      <c r="I74" s="56"/>
      <c r="J74" s="70"/>
      <c r="K74" s="71"/>
      <c r="L74" s="71"/>
      <c r="M74" s="71"/>
      <c r="N74" s="71"/>
      <c r="O74" s="71"/>
      <c r="P74" s="71"/>
      <c r="Q74" s="71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26.25">
      <c r="A75" s="279"/>
      <c r="B75" s="89" t="s">
        <v>281</v>
      </c>
      <c r="C75" s="16"/>
      <c r="D75" s="133" t="s">
        <v>202</v>
      </c>
      <c r="E75" s="30">
        <f t="shared" si="2"/>
        <v>2</v>
      </c>
      <c r="F75" s="30">
        <v>0</v>
      </c>
      <c r="G75" s="88">
        <v>1</v>
      </c>
      <c r="H75" s="55">
        <v>1</v>
      </c>
      <c r="I75" s="56"/>
      <c r="J75" s="70"/>
      <c r="K75" s="71"/>
      <c r="L75" s="71"/>
      <c r="M75" s="71"/>
      <c r="N75" s="71"/>
      <c r="O75" s="71"/>
      <c r="P75" s="71"/>
      <c r="Q75" s="71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26.25">
      <c r="A76" s="279"/>
      <c r="B76" s="89" t="s">
        <v>282</v>
      </c>
      <c r="C76" s="16"/>
      <c r="D76" s="133" t="s">
        <v>234</v>
      </c>
      <c r="E76" s="30">
        <f t="shared" si="2"/>
        <v>2</v>
      </c>
      <c r="F76" s="30">
        <v>0</v>
      </c>
      <c r="G76" s="88">
        <v>1</v>
      </c>
      <c r="H76" s="55">
        <v>1</v>
      </c>
      <c r="I76" s="56"/>
      <c r="J76" s="70"/>
      <c r="K76" s="71"/>
      <c r="L76" s="71"/>
      <c r="M76" s="71"/>
      <c r="N76" s="71"/>
      <c r="O76" s="71"/>
      <c r="P76" s="71"/>
      <c r="Q76" s="71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26.25">
      <c r="A77" s="279"/>
      <c r="B77" s="89" t="s">
        <v>283</v>
      </c>
      <c r="C77" s="16"/>
      <c r="D77" s="133" t="s">
        <v>203</v>
      </c>
      <c r="E77" s="30">
        <f t="shared" si="2"/>
        <v>2</v>
      </c>
      <c r="F77" s="30">
        <v>0</v>
      </c>
      <c r="G77" s="88">
        <v>1</v>
      </c>
      <c r="H77" s="55">
        <v>1</v>
      </c>
      <c r="I77" s="56"/>
      <c r="J77" s="70"/>
      <c r="K77" s="71"/>
      <c r="L77" s="71"/>
      <c r="M77" s="71"/>
      <c r="N77" s="71"/>
      <c r="O77" s="71"/>
      <c r="P77" s="71"/>
      <c r="Q77" s="71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26.25">
      <c r="A78" s="279"/>
      <c r="B78" s="89" t="s">
        <v>284</v>
      </c>
      <c r="C78" s="16"/>
      <c r="D78" s="133" t="s">
        <v>360</v>
      </c>
      <c r="E78" s="30">
        <f t="shared" si="2"/>
        <v>15</v>
      </c>
      <c r="F78" s="30">
        <v>0</v>
      </c>
      <c r="G78" s="88">
        <v>10</v>
      </c>
      <c r="H78" s="55">
        <v>5</v>
      </c>
      <c r="I78" s="56"/>
      <c r="J78" s="70"/>
      <c r="K78" s="71"/>
      <c r="L78" s="71"/>
      <c r="M78" s="71"/>
      <c r="N78" s="71"/>
      <c r="O78" s="71"/>
      <c r="P78" s="71"/>
      <c r="Q78" s="71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25.5">
      <c r="A79" s="215" t="s">
        <v>50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7"/>
      <c r="O79" s="71"/>
      <c r="P79" s="71"/>
      <c r="Q79" s="71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51">
      <c r="A80" s="314">
        <v>10</v>
      </c>
      <c r="B80" s="314"/>
      <c r="C80" s="16"/>
      <c r="D80" s="133" t="s">
        <v>340</v>
      </c>
      <c r="E80" s="30">
        <v>50</v>
      </c>
      <c r="F80" s="30">
        <v>2</v>
      </c>
      <c r="G80" s="88"/>
      <c r="H80" s="55"/>
      <c r="I80" s="56"/>
      <c r="J80" s="70"/>
      <c r="K80" s="71"/>
      <c r="L80" s="71"/>
      <c r="M80" s="71"/>
      <c r="N80" s="71"/>
      <c r="O80" s="71"/>
      <c r="P80" s="71"/>
      <c r="Q80" s="71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49.5" customHeight="1">
      <c r="A81" s="315" t="s">
        <v>147</v>
      </c>
      <c r="B81" s="316"/>
      <c r="C81" s="316"/>
      <c r="D81" s="316"/>
      <c r="E81" s="316"/>
      <c r="F81" s="317"/>
      <c r="G81" s="39"/>
      <c r="H81" s="40"/>
      <c r="I81" s="41"/>
      <c r="J81" s="70"/>
      <c r="K81" s="71"/>
      <c r="L81" s="71"/>
      <c r="M81" s="71"/>
      <c r="N81" s="71"/>
      <c r="O81" s="71"/>
      <c r="P81" s="71"/>
      <c r="Q81" s="71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52.5" customHeight="1">
      <c r="A82" s="246">
        <v>11</v>
      </c>
      <c r="B82" s="301" t="s">
        <v>19</v>
      </c>
      <c r="C82" s="301"/>
      <c r="D82" s="301"/>
      <c r="E82" s="256"/>
      <c r="F82" s="275"/>
      <c r="G82" s="39"/>
      <c r="H82" s="40"/>
      <c r="I82" s="41"/>
      <c r="J82" s="70"/>
      <c r="K82" s="71"/>
      <c r="L82" s="71"/>
      <c r="M82" s="71"/>
      <c r="N82" s="71"/>
      <c r="O82" s="71"/>
      <c r="P82" s="71"/>
      <c r="Q82" s="71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26.25">
      <c r="A83" s="254"/>
      <c r="B83" s="89" t="s">
        <v>118</v>
      </c>
      <c r="C83" s="13">
        <v>1380</v>
      </c>
      <c r="D83" s="92" t="s">
        <v>241</v>
      </c>
      <c r="E83" s="30">
        <f t="shared" si="2"/>
        <v>60</v>
      </c>
      <c r="F83" s="30">
        <v>0</v>
      </c>
      <c r="G83" s="39">
        <v>50</v>
      </c>
      <c r="H83" s="40">
        <v>10</v>
      </c>
      <c r="I83" s="41"/>
      <c r="J83" s="70"/>
      <c r="K83" s="71"/>
      <c r="L83" s="71"/>
      <c r="M83" s="71"/>
      <c r="N83" s="71"/>
      <c r="O83" s="71"/>
      <c r="P83" s="71"/>
      <c r="Q83" s="71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26.25">
      <c r="A84" s="254"/>
      <c r="B84" s="89" t="s">
        <v>119</v>
      </c>
      <c r="C84" s="13">
        <v>1381</v>
      </c>
      <c r="D84" s="92" t="s">
        <v>242</v>
      </c>
      <c r="E84" s="30">
        <f t="shared" si="2"/>
        <v>70</v>
      </c>
      <c r="F84" s="30">
        <v>2</v>
      </c>
      <c r="G84" s="39">
        <v>60</v>
      </c>
      <c r="H84" s="40">
        <v>10</v>
      </c>
      <c r="I84" s="41"/>
      <c r="J84" s="70"/>
      <c r="K84" s="71"/>
      <c r="L84" s="71"/>
      <c r="M84" s="71"/>
      <c r="N84" s="71"/>
      <c r="O84" s="71"/>
      <c r="P84" s="71"/>
      <c r="Q84" s="71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26.25">
      <c r="A85" s="254"/>
      <c r="B85" s="89" t="s">
        <v>120</v>
      </c>
      <c r="C85" s="13">
        <v>1377</v>
      </c>
      <c r="D85" s="92" t="s">
        <v>243</v>
      </c>
      <c r="E85" s="30">
        <f t="shared" si="2"/>
        <v>50</v>
      </c>
      <c r="F85" s="30">
        <v>0</v>
      </c>
      <c r="G85" s="39">
        <v>50</v>
      </c>
      <c r="H85" s="40">
        <v>0</v>
      </c>
      <c r="I85" s="41"/>
      <c r="J85" s="70"/>
      <c r="K85" s="71"/>
      <c r="L85" s="71"/>
      <c r="M85" s="71"/>
      <c r="N85" s="71"/>
      <c r="O85" s="71"/>
      <c r="P85" s="71"/>
      <c r="Q85" s="71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26.25">
      <c r="A86" s="254"/>
      <c r="B86" s="89" t="s">
        <v>141</v>
      </c>
      <c r="C86" s="13">
        <v>4921</v>
      </c>
      <c r="D86" s="92" t="s">
        <v>244</v>
      </c>
      <c r="E86" s="30">
        <f t="shared" si="2"/>
        <v>30</v>
      </c>
      <c r="F86" s="30">
        <v>0</v>
      </c>
      <c r="G86" s="39">
        <v>30</v>
      </c>
      <c r="H86" s="40">
        <v>0</v>
      </c>
      <c r="I86" s="41"/>
      <c r="J86" s="70"/>
      <c r="K86" s="71"/>
      <c r="L86" s="71"/>
      <c r="M86" s="71"/>
      <c r="N86" s="71"/>
      <c r="O86" s="71"/>
      <c r="P86" s="71"/>
      <c r="Q86" s="71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26.25">
      <c r="A87" s="254"/>
      <c r="B87" s="89" t="s">
        <v>177</v>
      </c>
      <c r="C87" s="13">
        <v>4922</v>
      </c>
      <c r="D87" s="92" t="s">
        <v>245</v>
      </c>
      <c r="E87" s="30">
        <f t="shared" si="2"/>
        <v>10</v>
      </c>
      <c r="F87" s="30">
        <v>0</v>
      </c>
      <c r="G87" s="39">
        <v>10</v>
      </c>
      <c r="H87" s="40">
        <v>0</v>
      </c>
      <c r="I87" s="41"/>
      <c r="J87" s="70"/>
      <c r="K87" s="71"/>
      <c r="L87" s="71"/>
      <c r="M87" s="71"/>
      <c r="N87" s="71"/>
      <c r="O87" s="71"/>
      <c r="P87" s="71"/>
      <c r="Q87" s="71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84.75" customHeight="1">
      <c r="A88" s="254"/>
      <c r="B88" s="249" t="s">
        <v>18</v>
      </c>
      <c r="C88" s="273"/>
      <c r="D88" s="274"/>
      <c r="E88" s="258"/>
      <c r="F88" s="259"/>
      <c r="G88" s="39"/>
      <c r="H88" s="40"/>
      <c r="I88" s="41"/>
      <c r="J88" s="70"/>
      <c r="K88" s="72"/>
      <c r="L88" s="71"/>
      <c r="M88" s="71"/>
      <c r="N88" s="71"/>
      <c r="O88" s="71"/>
      <c r="P88" s="71"/>
      <c r="Q88" s="71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26.25">
      <c r="A89" s="254"/>
      <c r="B89" s="89" t="s">
        <v>178</v>
      </c>
      <c r="C89" s="92"/>
      <c r="D89" s="92" t="s">
        <v>123</v>
      </c>
      <c r="E89" s="30">
        <f t="shared" si="2"/>
        <v>100</v>
      </c>
      <c r="F89" s="30">
        <v>0</v>
      </c>
      <c r="G89" s="39">
        <v>0</v>
      </c>
      <c r="H89" s="40">
        <v>100</v>
      </c>
      <c r="I89" s="41"/>
      <c r="J89" s="70"/>
      <c r="K89" s="72"/>
      <c r="L89" s="71"/>
      <c r="M89" s="71"/>
      <c r="N89" s="71"/>
      <c r="O89" s="71"/>
      <c r="P89" s="71"/>
      <c r="Q89" s="71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26.25">
      <c r="A90" s="254"/>
      <c r="B90" s="89" t="s">
        <v>179</v>
      </c>
      <c r="C90" s="92"/>
      <c r="D90" s="92" t="s">
        <v>124</v>
      </c>
      <c r="E90" s="30">
        <f t="shared" si="2"/>
        <v>150</v>
      </c>
      <c r="F90" s="30">
        <v>0</v>
      </c>
      <c r="G90" s="39">
        <v>0</v>
      </c>
      <c r="H90" s="40">
        <v>150</v>
      </c>
      <c r="I90" s="41"/>
      <c r="J90" s="70"/>
      <c r="K90" s="72"/>
      <c r="L90" s="71"/>
      <c r="M90" s="71"/>
      <c r="N90" s="71"/>
      <c r="O90" s="71"/>
      <c r="P90" s="71"/>
      <c r="Q90" s="71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26.25">
      <c r="A91" s="254"/>
      <c r="B91" s="89" t="s">
        <v>180</v>
      </c>
      <c r="C91" s="15">
        <v>1352</v>
      </c>
      <c r="D91" s="133" t="s">
        <v>235</v>
      </c>
      <c r="E91" s="30">
        <f t="shared" si="2"/>
        <v>300</v>
      </c>
      <c r="F91" s="30">
        <v>0</v>
      </c>
      <c r="G91" s="39">
        <v>150</v>
      </c>
      <c r="H91" s="40">
        <v>150</v>
      </c>
      <c r="I91" s="41"/>
      <c r="J91" s="70"/>
      <c r="K91" s="72"/>
      <c r="L91" s="71"/>
      <c r="M91" s="71"/>
      <c r="N91" s="71"/>
      <c r="O91" s="71"/>
      <c r="P91" s="71"/>
      <c r="Q91" s="71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26.25">
      <c r="A92" s="254"/>
      <c r="B92" s="89" t="s">
        <v>193</v>
      </c>
      <c r="C92" s="13">
        <v>1362</v>
      </c>
      <c r="D92" s="133" t="s">
        <v>187</v>
      </c>
      <c r="E92" s="30">
        <f t="shared" si="2"/>
        <v>250</v>
      </c>
      <c r="F92" s="30">
        <v>0</v>
      </c>
      <c r="G92" s="93">
        <v>50</v>
      </c>
      <c r="H92" s="39">
        <v>200</v>
      </c>
      <c r="I92" s="41"/>
      <c r="J92" s="70"/>
      <c r="K92" s="72"/>
      <c r="L92" s="71"/>
      <c r="M92" s="71"/>
      <c r="N92" s="71"/>
      <c r="O92" s="71"/>
      <c r="P92" s="71"/>
      <c r="Q92" s="71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26.25">
      <c r="A93" s="254"/>
      <c r="B93" s="89" t="s">
        <v>285</v>
      </c>
      <c r="C93" s="13">
        <v>1371</v>
      </c>
      <c r="D93" s="133" t="s">
        <v>183</v>
      </c>
      <c r="E93" s="30">
        <f t="shared" si="2"/>
        <v>300</v>
      </c>
      <c r="F93" s="30">
        <v>0</v>
      </c>
      <c r="G93" s="39">
        <v>50</v>
      </c>
      <c r="H93" s="40">
        <v>250</v>
      </c>
      <c r="I93" s="41"/>
      <c r="J93" s="70"/>
      <c r="K93" s="72"/>
      <c r="L93" s="71"/>
      <c r="M93" s="71"/>
      <c r="N93" s="71"/>
      <c r="O93" s="71"/>
      <c r="P93" s="71"/>
      <c r="Q93" s="71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26.25">
      <c r="A94" s="254"/>
      <c r="B94" s="89" t="s">
        <v>286</v>
      </c>
      <c r="C94" s="13">
        <v>1364</v>
      </c>
      <c r="D94" s="133" t="s">
        <v>188</v>
      </c>
      <c r="E94" s="30">
        <f t="shared" si="2"/>
        <v>150</v>
      </c>
      <c r="F94" s="30">
        <v>0</v>
      </c>
      <c r="G94" s="39">
        <v>50</v>
      </c>
      <c r="H94" s="40">
        <v>100</v>
      </c>
      <c r="I94" s="41"/>
      <c r="J94" s="70"/>
      <c r="K94" s="72"/>
      <c r="L94" s="71"/>
      <c r="M94" s="71"/>
      <c r="N94" s="71"/>
      <c r="O94" s="71"/>
      <c r="P94" s="71"/>
      <c r="Q94" s="71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26.25">
      <c r="A95" s="254"/>
      <c r="B95" s="89" t="s">
        <v>194</v>
      </c>
      <c r="C95" s="13">
        <v>1365</v>
      </c>
      <c r="D95" s="133" t="s">
        <v>189</v>
      </c>
      <c r="E95" s="30">
        <f t="shared" si="2"/>
        <v>200</v>
      </c>
      <c r="F95" s="30">
        <v>0</v>
      </c>
      <c r="G95" s="39">
        <v>100</v>
      </c>
      <c r="H95" s="40">
        <v>100</v>
      </c>
      <c r="I95" s="41"/>
      <c r="J95" s="70"/>
      <c r="K95" s="72"/>
      <c r="L95" s="71"/>
      <c r="M95" s="71"/>
      <c r="N95" s="71"/>
      <c r="O95" s="71"/>
      <c r="P95" s="71"/>
      <c r="Q95" s="71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26.25">
      <c r="A96" s="254"/>
      <c r="B96" s="89" t="s">
        <v>275</v>
      </c>
      <c r="C96" s="13">
        <v>1366</v>
      </c>
      <c r="D96" s="133" t="s">
        <v>190</v>
      </c>
      <c r="E96" s="30">
        <f t="shared" si="2"/>
        <v>200</v>
      </c>
      <c r="F96" s="30">
        <v>0</v>
      </c>
      <c r="G96" s="39">
        <v>100</v>
      </c>
      <c r="H96" s="40">
        <v>100</v>
      </c>
      <c r="I96" s="41"/>
      <c r="J96" s="70"/>
      <c r="K96" s="72"/>
      <c r="L96" s="71"/>
      <c r="M96" s="71"/>
      <c r="N96" s="71"/>
      <c r="O96" s="71"/>
      <c r="P96" s="71"/>
      <c r="Q96" s="71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26.25">
      <c r="A97" s="254"/>
      <c r="B97" s="89" t="s">
        <v>276</v>
      </c>
      <c r="C97" s="13">
        <v>1367</v>
      </c>
      <c r="D97" s="133" t="s">
        <v>184</v>
      </c>
      <c r="E97" s="30">
        <f t="shared" si="2"/>
        <v>500</v>
      </c>
      <c r="F97" s="30">
        <v>0</v>
      </c>
      <c r="G97" s="39">
        <v>200</v>
      </c>
      <c r="H97" s="40">
        <v>300</v>
      </c>
      <c r="I97" s="41"/>
      <c r="J97" s="70"/>
      <c r="K97" s="72"/>
      <c r="L97" s="71"/>
      <c r="M97" s="71"/>
      <c r="N97" s="71"/>
      <c r="O97" s="71"/>
      <c r="P97" s="71"/>
      <c r="Q97" s="71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26.25">
      <c r="A98" s="254"/>
      <c r="B98" s="89" t="s">
        <v>280</v>
      </c>
      <c r="C98" s="13">
        <v>1368</v>
      </c>
      <c r="D98" s="133" t="s">
        <v>191</v>
      </c>
      <c r="E98" s="30">
        <f t="shared" si="2"/>
        <v>1300</v>
      </c>
      <c r="F98" s="30">
        <v>2</v>
      </c>
      <c r="G98" s="39">
        <v>1000</v>
      </c>
      <c r="H98" s="40">
        <v>300</v>
      </c>
      <c r="I98" s="41"/>
      <c r="J98" s="70"/>
      <c r="K98" s="72"/>
      <c r="L98" s="71"/>
      <c r="M98" s="71"/>
      <c r="N98" s="71"/>
      <c r="O98" s="71"/>
      <c r="P98" s="71"/>
      <c r="Q98" s="71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26.25">
      <c r="A99" s="254"/>
      <c r="B99" s="94" t="s">
        <v>281</v>
      </c>
      <c r="C99" s="13">
        <v>1361</v>
      </c>
      <c r="D99" s="133" t="s">
        <v>185</v>
      </c>
      <c r="E99" s="30">
        <f t="shared" si="2"/>
        <v>500</v>
      </c>
      <c r="F99" s="30">
        <v>0</v>
      </c>
      <c r="G99" s="39">
        <v>300</v>
      </c>
      <c r="H99" s="40">
        <v>200</v>
      </c>
      <c r="I99" s="41"/>
      <c r="J99" s="70"/>
      <c r="K99" s="72"/>
      <c r="L99" s="71"/>
      <c r="M99" s="71"/>
      <c r="N99" s="71"/>
      <c r="O99" s="71"/>
      <c r="P99" s="71"/>
      <c r="Q99" s="71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26.25">
      <c r="A100" s="254"/>
      <c r="B100" s="94" t="s">
        <v>282</v>
      </c>
      <c r="C100" s="13">
        <v>1372</v>
      </c>
      <c r="D100" s="133" t="s">
        <v>192</v>
      </c>
      <c r="E100" s="30">
        <f t="shared" si="2"/>
        <v>200</v>
      </c>
      <c r="F100" s="30">
        <v>0</v>
      </c>
      <c r="G100" s="39">
        <v>100</v>
      </c>
      <c r="H100" s="40">
        <v>100</v>
      </c>
      <c r="I100" s="41"/>
      <c r="J100" s="70"/>
      <c r="K100" s="72"/>
      <c r="L100" s="71"/>
      <c r="M100" s="71"/>
      <c r="N100" s="71"/>
      <c r="O100" s="71"/>
      <c r="P100" s="71"/>
      <c r="Q100" s="71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26.25">
      <c r="A101" s="254"/>
      <c r="B101" s="94" t="s">
        <v>283</v>
      </c>
      <c r="C101" s="13">
        <v>1373</v>
      </c>
      <c r="D101" s="133" t="s">
        <v>186</v>
      </c>
      <c r="E101" s="30">
        <f t="shared" si="2"/>
        <v>50</v>
      </c>
      <c r="F101" s="30">
        <v>0</v>
      </c>
      <c r="G101" s="39">
        <v>50</v>
      </c>
      <c r="H101" s="40">
        <v>0</v>
      </c>
      <c r="I101" s="41"/>
      <c r="J101" s="70"/>
      <c r="K101" s="72"/>
      <c r="L101" s="71"/>
      <c r="M101" s="71"/>
      <c r="N101" s="71"/>
      <c r="O101" s="71"/>
      <c r="P101" s="71"/>
      <c r="Q101" s="71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92.25" customHeight="1">
      <c r="A102" s="254"/>
      <c r="B102" s="249" t="s">
        <v>17</v>
      </c>
      <c r="C102" s="273"/>
      <c r="D102" s="274"/>
      <c r="E102" s="258"/>
      <c r="F102" s="259"/>
      <c r="G102" s="39"/>
      <c r="H102" s="40"/>
      <c r="I102" s="41"/>
      <c r="J102" s="70"/>
      <c r="K102" s="72"/>
      <c r="L102" s="71"/>
      <c r="M102" s="71"/>
      <c r="N102" s="71"/>
      <c r="O102" s="71"/>
      <c r="P102" s="71"/>
      <c r="Q102" s="71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26.25">
      <c r="A103" s="254"/>
      <c r="B103" s="89" t="s">
        <v>284</v>
      </c>
      <c r="C103" s="12"/>
      <c r="D103" s="133" t="s">
        <v>187</v>
      </c>
      <c r="E103" s="30">
        <f t="shared" si="2"/>
        <v>10</v>
      </c>
      <c r="F103" s="30">
        <v>0</v>
      </c>
      <c r="G103" s="39">
        <v>10</v>
      </c>
      <c r="H103" s="40">
        <v>0</v>
      </c>
      <c r="I103" s="41"/>
      <c r="J103" s="70"/>
      <c r="K103" s="72"/>
      <c r="L103" s="71"/>
      <c r="M103" s="71"/>
      <c r="N103" s="71"/>
      <c r="O103" s="71"/>
      <c r="P103" s="71"/>
      <c r="Q103" s="71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26.25">
      <c r="A104" s="254"/>
      <c r="B104" s="89" t="s">
        <v>287</v>
      </c>
      <c r="C104" s="12"/>
      <c r="D104" s="133" t="s">
        <v>183</v>
      </c>
      <c r="E104" s="30">
        <f t="shared" si="2"/>
        <v>10</v>
      </c>
      <c r="F104" s="30">
        <v>0</v>
      </c>
      <c r="G104" s="39">
        <v>10</v>
      </c>
      <c r="H104" s="40">
        <v>0</v>
      </c>
      <c r="I104" s="41"/>
      <c r="J104" s="70"/>
      <c r="K104" s="72"/>
      <c r="L104" s="71"/>
      <c r="M104" s="71"/>
      <c r="N104" s="71"/>
      <c r="O104" s="71"/>
      <c r="P104" s="71"/>
      <c r="Q104" s="71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26.25">
      <c r="A105" s="254"/>
      <c r="B105" s="89" t="s">
        <v>288</v>
      </c>
      <c r="C105" s="12"/>
      <c r="D105" s="133" t="s">
        <v>188</v>
      </c>
      <c r="E105" s="30">
        <f t="shared" si="2"/>
        <v>10</v>
      </c>
      <c r="F105" s="30">
        <v>0</v>
      </c>
      <c r="G105" s="39">
        <v>10</v>
      </c>
      <c r="H105" s="40">
        <v>0</v>
      </c>
      <c r="I105" s="41"/>
      <c r="J105" s="70"/>
      <c r="K105" s="72"/>
      <c r="L105" s="71"/>
      <c r="M105" s="71"/>
      <c r="N105" s="71"/>
      <c r="O105" s="71"/>
      <c r="P105" s="71"/>
      <c r="Q105" s="71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26.25">
      <c r="A106" s="254"/>
      <c r="B106" s="89" t="s">
        <v>289</v>
      </c>
      <c r="C106" s="12"/>
      <c r="D106" s="133" t="s">
        <v>189</v>
      </c>
      <c r="E106" s="30">
        <f t="shared" si="2"/>
        <v>10</v>
      </c>
      <c r="F106" s="30">
        <v>0</v>
      </c>
      <c r="G106" s="39">
        <v>10</v>
      </c>
      <c r="H106" s="40">
        <v>0</v>
      </c>
      <c r="I106" s="41"/>
      <c r="J106" s="70"/>
      <c r="K106" s="72"/>
      <c r="L106" s="71"/>
      <c r="M106" s="71"/>
      <c r="N106" s="71"/>
      <c r="O106" s="71"/>
      <c r="P106" s="71"/>
      <c r="Q106" s="71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26.25">
      <c r="A107" s="254"/>
      <c r="B107" s="89" t="s">
        <v>290</v>
      </c>
      <c r="C107" s="12"/>
      <c r="D107" s="133" t="s">
        <v>190</v>
      </c>
      <c r="E107" s="30">
        <f t="shared" si="2"/>
        <v>30</v>
      </c>
      <c r="F107" s="30">
        <v>0</v>
      </c>
      <c r="G107" s="39">
        <v>30</v>
      </c>
      <c r="H107" s="40">
        <v>0</v>
      </c>
      <c r="I107" s="41"/>
      <c r="J107" s="70"/>
      <c r="K107" s="72"/>
      <c r="L107" s="71"/>
      <c r="M107" s="71"/>
      <c r="N107" s="71"/>
      <c r="O107" s="71"/>
      <c r="P107" s="71"/>
      <c r="Q107" s="71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26.25">
      <c r="A108" s="254"/>
      <c r="B108" s="89" t="s">
        <v>291</v>
      </c>
      <c r="C108" s="12">
        <v>1374</v>
      </c>
      <c r="D108" s="133" t="s">
        <v>184</v>
      </c>
      <c r="E108" s="30">
        <f t="shared" si="2"/>
        <v>100</v>
      </c>
      <c r="F108" s="30">
        <v>0</v>
      </c>
      <c r="G108" s="39">
        <v>100</v>
      </c>
      <c r="H108" s="40">
        <v>0</v>
      </c>
      <c r="I108" s="41"/>
      <c r="J108" s="70"/>
      <c r="K108" s="72"/>
      <c r="L108" s="71"/>
      <c r="M108" s="71"/>
      <c r="N108" s="71"/>
      <c r="O108" s="71"/>
      <c r="P108" s="71"/>
      <c r="Q108" s="71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26.25">
      <c r="A109" s="254"/>
      <c r="B109" s="89" t="s">
        <v>292</v>
      </c>
      <c r="C109" s="12">
        <v>1375</v>
      </c>
      <c r="D109" s="133" t="s">
        <v>191</v>
      </c>
      <c r="E109" s="30">
        <f t="shared" si="2"/>
        <v>100</v>
      </c>
      <c r="F109" s="30">
        <v>2</v>
      </c>
      <c r="G109" s="39">
        <v>100</v>
      </c>
      <c r="H109" s="40">
        <v>0</v>
      </c>
      <c r="I109" s="41"/>
      <c r="J109" s="70"/>
      <c r="K109" s="72"/>
      <c r="L109" s="71"/>
      <c r="M109" s="71"/>
      <c r="N109" s="71"/>
      <c r="O109" s="71"/>
      <c r="P109" s="71"/>
      <c r="Q109" s="71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26.25">
      <c r="A110" s="254"/>
      <c r="B110" s="89" t="s">
        <v>293</v>
      </c>
      <c r="C110" s="12">
        <v>1376</v>
      </c>
      <c r="D110" s="133" t="s">
        <v>185</v>
      </c>
      <c r="E110" s="30">
        <f t="shared" si="2"/>
        <v>100</v>
      </c>
      <c r="F110" s="30">
        <v>0</v>
      </c>
      <c r="G110" s="39">
        <v>100</v>
      </c>
      <c r="H110" s="40">
        <v>0</v>
      </c>
      <c r="I110" s="41"/>
      <c r="J110" s="70"/>
      <c r="K110" s="72"/>
      <c r="L110" s="71"/>
      <c r="M110" s="71"/>
      <c r="N110" s="71"/>
      <c r="O110" s="71"/>
      <c r="P110" s="71"/>
      <c r="Q110" s="71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26.25">
      <c r="A111" s="254"/>
      <c r="B111" s="89" t="s">
        <v>294</v>
      </c>
      <c r="C111" s="12"/>
      <c r="D111" s="133" t="s">
        <v>192</v>
      </c>
      <c r="E111" s="30">
        <f t="shared" si="2"/>
        <v>20</v>
      </c>
      <c r="F111" s="30">
        <v>0</v>
      </c>
      <c r="G111" s="39">
        <v>20</v>
      </c>
      <c r="H111" s="40">
        <v>0</v>
      </c>
      <c r="I111" s="41"/>
      <c r="J111" s="70"/>
      <c r="K111" s="72"/>
      <c r="L111" s="71"/>
      <c r="M111" s="71"/>
      <c r="N111" s="71"/>
      <c r="O111" s="71"/>
      <c r="P111" s="71"/>
      <c r="Q111" s="71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26.25">
      <c r="A112" s="255"/>
      <c r="B112" s="89" t="s">
        <v>295</v>
      </c>
      <c r="C112" s="12"/>
      <c r="D112" s="133" t="s">
        <v>186</v>
      </c>
      <c r="E112" s="30">
        <f t="shared" si="2"/>
        <v>10</v>
      </c>
      <c r="F112" s="30">
        <v>0</v>
      </c>
      <c r="G112" s="39">
        <v>10</v>
      </c>
      <c r="H112" s="40">
        <v>0</v>
      </c>
      <c r="I112" s="41"/>
      <c r="J112" s="70"/>
      <c r="K112" s="72"/>
      <c r="L112" s="71"/>
      <c r="M112" s="71"/>
      <c r="N112" s="71"/>
      <c r="O112" s="71"/>
      <c r="P112" s="71"/>
      <c r="Q112" s="71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45" customHeight="1">
      <c r="A113" s="215" t="s">
        <v>51</v>
      </c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7"/>
      <c r="O113" s="71"/>
      <c r="P113" s="71"/>
      <c r="Q113" s="71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98.25" customHeight="1">
      <c r="A114" s="197">
        <v>12</v>
      </c>
      <c r="B114" s="249" t="s">
        <v>20</v>
      </c>
      <c r="C114" s="273"/>
      <c r="D114" s="274"/>
      <c r="E114" s="258"/>
      <c r="F114" s="259"/>
      <c r="G114" s="39"/>
      <c r="H114" s="40"/>
      <c r="I114" s="41"/>
      <c r="J114" s="70"/>
      <c r="K114" s="72"/>
      <c r="L114" s="71"/>
      <c r="M114" s="71"/>
      <c r="N114" s="71"/>
      <c r="O114" s="71"/>
      <c r="P114" s="71"/>
      <c r="Q114" s="71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26.25">
      <c r="A115" s="197"/>
      <c r="B115" s="89" t="s">
        <v>118</v>
      </c>
      <c r="C115" s="12"/>
      <c r="D115" s="133" t="s">
        <v>183</v>
      </c>
      <c r="E115" s="30">
        <f t="shared" si="2"/>
        <v>20</v>
      </c>
      <c r="F115" s="30">
        <v>0</v>
      </c>
      <c r="G115" s="39">
        <v>10</v>
      </c>
      <c r="H115" s="40">
        <v>10</v>
      </c>
      <c r="I115" s="41"/>
      <c r="J115" s="70"/>
      <c r="K115" s="72"/>
      <c r="L115" s="71"/>
      <c r="M115" s="71"/>
      <c r="N115" s="71"/>
      <c r="O115" s="71"/>
      <c r="P115" s="71"/>
      <c r="Q115" s="71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26.25">
      <c r="A116" s="197"/>
      <c r="B116" s="89" t="s">
        <v>119</v>
      </c>
      <c r="C116" s="12"/>
      <c r="D116" s="133" t="s">
        <v>188</v>
      </c>
      <c r="E116" s="30">
        <f t="shared" si="2"/>
        <v>20</v>
      </c>
      <c r="F116" s="30">
        <v>0</v>
      </c>
      <c r="G116" s="39">
        <v>10</v>
      </c>
      <c r="H116" s="40">
        <v>10</v>
      </c>
      <c r="I116" s="41"/>
      <c r="J116" s="70"/>
      <c r="K116" s="72"/>
      <c r="L116" s="71"/>
      <c r="M116" s="71"/>
      <c r="N116" s="71"/>
      <c r="O116" s="71"/>
      <c r="P116" s="71"/>
      <c r="Q116" s="71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26.25">
      <c r="A117" s="197"/>
      <c r="B117" s="89" t="s">
        <v>120</v>
      </c>
      <c r="C117" s="12">
        <v>1347</v>
      </c>
      <c r="D117" s="133" t="s">
        <v>189</v>
      </c>
      <c r="E117" s="30">
        <f t="shared" si="2"/>
        <v>70</v>
      </c>
      <c r="F117" s="30">
        <v>0</v>
      </c>
      <c r="G117" s="39">
        <v>20</v>
      </c>
      <c r="H117" s="40">
        <v>50</v>
      </c>
      <c r="I117" s="41"/>
      <c r="J117" s="70"/>
      <c r="K117" s="72"/>
      <c r="L117" s="71"/>
      <c r="M117" s="71"/>
      <c r="N117" s="71"/>
      <c r="O117" s="71"/>
      <c r="P117" s="71"/>
      <c r="Q117" s="71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26.25">
      <c r="A118" s="197"/>
      <c r="B118" s="89" t="s">
        <v>141</v>
      </c>
      <c r="C118" s="12">
        <v>1348</v>
      </c>
      <c r="D118" s="133" t="s">
        <v>190</v>
      </c>
      <c r="E118" s="30">
        <f aca="true" t="shared" si="3" ref="E118:E189">SUM(G118:I118)</f>
        <v>70</v>
      </c>
      <c r="F118" s="30">
        <v>0</v>
      </c>
      <c r="G118" s="39">
        <v>20</v>
      </c>
      <c r="H118" s="40">
        <v>50</v>
      </c>
      <c r="I118" s="41"/>
      <c r="J118" s="70"/>
      <c r="K118" s="72"/>
      <c r="L118" s="71"/>
      <c r="M118" s="71"/>
      <c r="N118" s="71"/>
      <c r="O118" s="71"/>
      <c r="P118" s="71"/>
      <c r="Q118" s="71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26.25">
      <c r="A119" s="197"/>
      <c r="B119" s="89" t="s">
        <v>177</v>
      </c>
      <c r="C119" s="12">
        <v>1349</v>
      </c>
      <c r="D119" s="133" t="s">
        <v>184</v>
      </c>
      <c r="E119" s="30">
        <f t="shared" si="3"/>
        <v>70</v>
      </c>
      <c r="F119" s="30">
        <v>0</v>
      </c>
      <c r="G119" s="39">
        <v>20</v>
      </c>
      <c r="H119" s="40">
        <v>50</v>
      </c>
      <c r="I119" s="41"/>
      <c r="J119" s="70"/>
      <c r="K119" s="72"/>
      <c r="L119" s="71"/>
      <c r="M119" s="71"/>
      <c r="N119" s="71"/>
      <c r="O119" s="71"/>
      <c r="P119" s="71"/>
      <c r="Q119" s="71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26.25">
      <c r="A120" s="197"/>
      <c r="B120" s="89" t="s">
        <v>178</v>
      </c>
      <c r="C120" s="12">
        <v>1350</v>
      </c>
      <c r="D120" s="133" t="s">
        <v>191</v>
      </c>
      <c r="E120" s="30">
        <f t="shared" si="3"/>
        <v>70</v>
      </c>
      <c r="F120" s="30">
        <v>0</v>
      </c>
      <c r="G120" s="39">
        <v>20</v>
      </c>
      <c r="H120" s="40">
        <v>50</v>
      </c>
      <c r="I120" s="41"/>
      <c r="J120" s="70"/>
      <c r="K120" s="72"/>
      <c r="L120" s="71"/>
      <c r="M120" s="71"/>
      <c r="N120" s="71"/>
      <c r="O120" s="71"/>
      <c r="P120" s="71"/>
      <c r="Q120" s="71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26.25">
      <c r="A121" s="197"/>
      <c r="B121" s="89" t="s">
        <v>179</v>
      </c>
      <c r="C121" s="12">
        <v>1351</v>
      </c>
      <c r="D121" s="133" t="s">
        <v>185</v>
      </c>
      <c r="E121" s="30">
        <f t="shared" si="3"/>
        <v>110</v>
      </c>
      <c r="F121" s="30">
        <v>2</v>
      </c>
      <c r="G121" s="39">
        <v>60</v>
      </c>
      <c r="H121" s="40">
        <v>50</v>
      </c>
      <c r="I121" s="41"/>
      <c r="J121" s="70"/>
      <c r="K121" s="72"/>
      <c r="L121" s="71"/>
      <c r="M121" s="71"/>
      <c r="N121" s="71"/>
      <c r="O121" s="71"/>
      <c r="P121" s="71"/>
      <c r="Q121" s="71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26.25">
      <c r="A122" s="197"/>
      <c r="B122" s="89" t="s">
        <v>180</v>
      </c>
      <c r="C122" s="12"/>
      <c r="D122" s="133" t="s">
        <v>192</v>
      </c>
      <c r="E122" s="30">
        <f t="shared" si="3"/>
        <v>10</v>
      </c>
      <c r="F122" s="30">
        <v>0</v>
      </c>
      <c r="G122" s="39">
        <v>10</v>
      </c>
      <c r="H122" s="40">
        <v>0</v>
      </c>
      <c r="I122" s="41"/>
      <c r="J122" s="70"/>
      <c r="K122" s="72"/>
      <c r="L122" s="71"/>
      <c r="M122" s="71"/>
      <c r="N122" s="71"/>
      <c r="O122" s="71"/>
      <c r="P122" s="71"/>
      <c r="Q122" s="71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26.25">
      <c r="A123" s="197"/>
      <c r="B123" s="89" t="s">
        <v>193</v>
      </c>
      <c r="C123" s="12"/>
      <c r="D123" s="133" t="s">
        <v>186</v>
      </c>
      <c r="E123" s="30">
        <f t="shared" si="3"/>
        <v>10</v>
      </c>
      <c r="F123" s="30">
        <v>0</v>
      </c>
      <c r="G123" s="39">
        <v>10</v>
      </c>
      <c r="H123" s="40">
        <v>0</v>
      </c>
      <c r="I123" s="41"/>
      <c r="J123" s="70"/>
      <c r="K123" s="72"/>
      <c r="L123" s="71"/>
      <c r="M123" s="71"/>
      <c r="N123" s="71"/>
      <c r="O123" s="71"/>
      <c r="P123" s="71"/>
      <c r="Q123" s="71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49.5" customHeight="1">
      <c r="A124" s="215" t="s">
        <v>52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7"/>
      <c r="O124" s="71"/>
      <c r="P124" s="71"/>
      <c r="Q124" s="71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62.25" customHeight="1">
      <c r="A125" s="197">
        <v>13</v>
      </c>
      <c r="B125" s="301" t="s">
        <v>164</v>
      </c>
      <c r="C125" s="301"/>
      <c r="D125" s="301"/>
      <c r="E125" s="258"/>
      <c r="F125" s="259"/>
      <c r="G125" s="39"/>
      <c r="H125" s="40"/>
      <c r="I125" s="41"/>
      <c r="J125" s="70"/>
      <c r="K125" s="72"/>
      <c r="L125" s="71"/>
      <c r="M125" s="71"/>
      <c r="N125" s="71"/>
      <c r="O125" s="71"/>
      <c r="P125" s="71"/>
      <c r="Q125" s="71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26.25">
      <c r="A126" s="198"/>
      <c r="B126" s="89" t="s">
        <v>118</v>
      </c>
      <c r="C126" s="16">
        <v>1399</v>
      </c>
      <c r="D126" s="133" t="s">
        <v>184</v>
      </c>
      <c r="E126" s="30">
        <f t="shared" si="3"/>
        <v>10</v>
      </c>
      <c r="F126" s="30">
        <v>0</v>
      </c>
      <c r="G126" s="39">
        <v>10</v>
      </c>
      <c r="H126" s="40">
        <v>0</v>
      </c>
      <c r="I126" s="41"/>
      <c r="J126" s="70"/>
      <c r="K126" s="72"/>
      <c r="L126" s="71"/>
      <c r="M126" s="71"/>
      <c r="N126" s="71"/>
      <c r="O126" s="71"/>
      <c r="P126" s="71"/>
      <c r="Q126" s="71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26.25">
      <c r="A127" s="198"/>
      <c r="B127" s="89" t="s">
        <v>119</v>
      </c>
      <c r="C127" s="16">
        <v>1398</v>
      </c>
      <c r="D127" s="133" t="s">
        <v>191</v>
      </c>
      <c r="E127" s="30">
        <f t="shared" si="3"/>
        <v>40</v>
      </c>
      <c r="F127" s="30">
        <v>1</v>
      </c>
      <c r="G127" s="39">
        <v>40</v>
      </c>
      <c r="H127" s="40">
        <v>0</v>
      </c>
      <c r="I127" s="41"/>
      <c r="J127" s="70"/>
      <c r="K127" s="72"/>
      <c r="L127" s="71"/>
      <c r="M127" s="71"/>
      <c r="N127" s="71"/>
      <c r="O127" s="71"/>
      <c r="P127" s="71"/>
      <c r="Q127" s="71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26.25">
      <c r="A128" s="198"/>
      <c r="B128" s="89" t="s">
        <v>120</v>
      </c>
      <c r="C128" s="16"/>
      <c r="D128" s="133" t="s">
        <v>185</v>
      </c>
      <c r="E128" s="30">
        <f t="shared" si="3"/>
        <v>10</v>
      </c>
      <c r="F128" s="30">
        <v>0</v>
      </c>
      <c r="G128" s="39">
        <v>10</v>
      </c>
      <c r="H128" s="40">
        <v>0</v>
      </c>
      <c r="I128" s="41"/>
      <c r="J128" s="70"/>
      <c r="K128" s="72"/>
      <c r="L128" s="71"/>
      <c r="M128" s="71"/>
      <c r="N128" s="71"/>
      <c r="O128" s="71"/>
      <c r="P128" s="71"/>
      <c r="Q128" s="71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25.5">
      <c r="A129" s="215" t="s">
        <v>53</v>
      </c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7"/>
      <c r="O129" s="71"/>
      <c r="P129" s="71"/>
      <c r="Q129" s="71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51.75" customHeight="1">
      <c r="A130" s="282">
        <v>14</v>
      </c>
      <c r="B130" s="344" t="s">
        <v>253</v>
      </c>
      <c r="C130" s="344"/>
      <c r="D130" s="344"/>
      <c r="E130" s="258"/>
      <c r="F130" s="259"/>
      <c r="G130" s="39"/>
      <c r="H130" s="40"/>
      <c r="I130" s="41"/>
      <c r="J130" s="70"/>
      <c r="K130" s="72"/>
      <c r="L130" s="71"/>
      <c r="M130" s="71"/>
      <c r="N130" s="71"/>
      <c r="O130" s="71"/>
      <c r="P130" s="71"/>
      <c r="Q130" s="71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26.25">
      <c r="A131" s="282"/>
      <c r="B131" s="89" t="s">
        <v>118</v>
      </c>
      <c r="C131" s="95"/>
      <c r="D131" s="133" t="s">
        <v>235</v>
      </c>
      <c r="E131" s="30">
        <f t="shared" si="3"/>
        <v>10</v>
      </c>
      <c r="F131" s="30">
        <v>0</v>
      </c>
      <c r="G131" s="39">
        <v>0</v>
      </c>
      <c r="H131" s="40">
        <v>10</v>
      </c>
      <c r="I131" s="41"/>
      <c r="J131" s="70"/>
      <c r="K131" s="72"/>
      <c r="L131" s="71"/>
      <c r="M131" s="71"/>
      <c r="N131" s="71"/>
      <c r="O131" s="71"/>
      <c r="P131" s="71"/>
      <c r="Q131" s="71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26.25">
      <c r="A132" s="282"/>
      <c r="B132" s="89" t="s">
        <v>119</v>
      </c>
      <c r="C132" s="95"/>
      <c r="D132" s="133" t="s">
        <v>183</v>
      </c>
      <c r="E132" s="30">
        <f t="shared" si="3"/>
        <v>25</v>
      </c>
      <c r="F132" s="30">
        <v>1</v>
      </c>
      <c r="G132" s="39">
        <v>0</v>
      </c>
      <c r="H132" s="40">
        <v>25</v>
      </c>
      <c r="I132" s="41"/>
      <c r="J132" s="70"/>
      <c r="K132" s="72"/>
      <c r="L132" s="71"/>
      <c r="M132" s="71"/>
      <c r="N132" s="71"/>
      <c r="O132" s="71"/>
      <c r="P132" s="71"/>
      <c r="Q132" s="71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26.25">
      <c r="A133" s="282"/>
      <c r="B133" s="89" t="s">
        <v>120</v>
      </c>
      <c r="C133" s="95"/>
      <c r="D133" s="133" t="s">
        <v>236</v>
      </c>
      <c r="E133" s="30">
        <f t="shared" si="3"/>
        <v>25</v>
      </c>
      <c r="F133" s="30">
        <v>0</v>
      </c>
      <c r="G133" s="39">
        <v>0</v>
      </c>
      <c r="H133" s="40">
        <v>25</v>
      </c>
      <c r="I133" s="41"/>
      <c r="J133" s="70"/>
      <c r="K133" s="72"/>
      <c r="L133" s="71"/>
      <c r="M133" s="71"/>
      <c r="N133" s="71"/>
      <c r="O133" s="71"/>
      <c r="P133" s="71"/>
      <c r="Q133" s="71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25.5">
      <c r="A134" s="215" t="s">
        <v>54</v>
      </c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7"/>
      <c r="O134" s="71"/>
      <c r="P134" s="71"/>
      <c r="Q134" s="71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32.25">
      <c r="A135" s="282">
        <v>15</v>
      </c>
      <c r="B135" s="276" t="s">
        <v>254</v>
      </c>
      <c r="C135" s="301"/>
      <c r="D135" s="301"/>
      <c r="E135" s="258"/>
      <c r="F135" s="259"/>
      <c r="G135" s="39"/>
      <c r="H135" s="40"/>
      <c r="I135" s="41"/>
      <c r="J135" s="70"/>
      <c r="K135" s="72"/>
      <c r="L135" s="71"/>
      <c r="M135" s="71"/>
      <c r="N135" s="71"/>
      <c r="O135" s="71"/>
      <c r="P135" s="71"/>
      <c r="Q135" s="71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26.25">
      <c r="A136" s="282"/>
      <c r="B136" s="89" t="s">
        <v>118</v>
      </c>
      <c r="C136" s="95"/>
      <c r="D136" s="133" t="s">
        <v>184</v>
      </c>
      <c r="E136" s="30">
        <f t="shared" si="3"/>
        <v>20</v>
      </c>
      <c r="F136" s="30">
        <v>0</v>
      </c>
      <c r="G136" s="39">
        <v>0</v>
      </c>
      <c r="H136" s="40">
        <v>20</v>
      </c>
      <c r="I136" s="41"/>
      <c r="J136" s="70"/>
      <c r="K136" s="72"/>
      <c r="L136" s="71"/>
      <c r="M136" s="71"/>
      <c r="N136" s="71"/>
      <c r="O136" s="71"/>
      <c r="P136" s="71"/>
      <c r="Q136" s="71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26.25">
      <c r="A137" s="282"/>
      <c r="B137" s="89" t="s">
        <v>119</v>
      </c>
      <c r="C137" s="95"/>
      <c r="D137" s="133" t="s">
        <v>185</v>
      </c>
      <c r="E137" s="30">
        <f t="shared" si="3"/>
        <v>20</v>
      </c>
      <c r="F137" s="30">
        <v>1</v>
      </c>
      <c r="G137" s="39">
        <v>0</v>
      </c>
      <c r="H137" s="40">
        <v>20</v>
      </c>
      <c r="I137" s="41"/>
      <c r="J137" s="70"/>
      <c r="K137" s="72"/>
      <c r="L137" s="71"/>
      <c r="M137" s="71"/>
      <c r="N137" s="71"/>
      <c r="O137" s="71"/>
      <c r="P137" s="71"/>
      <c r="Q137" s="71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26.25">
      <c r="A138" s="282"/>
      <c r="B138" s="89" t="s">
        <v>120</v>
      </c>
      <c r="C138" s="95"/>
      <c r="D138" s="133" t="s">
        <v>240</v>
      </c>
      <c r="E138" s="30">
        <f t="shared" si="3"/>
        <v>10</v>
      </c>
      <c r="F138" s="30">
        <v>0</v>
      </c>
      <c r="G138" s="39">
        <v>0</v>
      </c>
      <c r="H138" s="40">
        <v>10</v>
      </c>
      <c r="I138" s="41"/>
      <c r="J138" s="70"/>
      <c r="K138" s="72"/>
      <c r="L138" s="71"/>
      <c r="M138" s="71"/>
      <c r="N138" s="71"/>
      <c r="O138" s="71"/>
      <c r="P138" s="71"/>
      <c r="Q138" s="71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25.5">
      <c r="A139" s="215" t="s">
        <v>55</v>
      </c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7"/>
      <c r="O139" s="71"/>
      <c r="P139" s="71"/>
      <c r="Q139" s="71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56.25" customHeight="1">
      <c r="A140" s="282">
        <v>16</v>
      </c>
      <c r="B140" s="272" t="s">
        <v>21</v>
      </c>
      <c r="C140" s="273"/>
      <c r="D140" s="274"/>
      <c r="E140" s="258"/>
      <c r="F140" s="259"/>
      <c r="G140" s="39"/>
      <c r="H140" s="40"/>
      <c r="I140" s="41"/>
      <c r="J140" s="70"/>
      <c r="K140" s="72"/>
      <c r="L140" s="71"/>
      <c r="M140" s="71"/>
      <c r="N140" s="71"/>
      <c r="O140" s="71"/>
      <c r="P140" s="71"/>
      <c r="Q140" s="71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26.25">
      <c r="A141" s="282"/>
      <c r="B141" s="89" t="s">
        <v>118</v>
      </c>
      <c r="C141" s="95"/>
      <c r="D141" s="133" t="s">
        <v>184</v>
      </c>
      <c r="E141" s="30">
        <f>SUM(G141:I141)</f>
        <v>10</v>
      </c>
      <c r="F141" s="30">
        <v>0</v>
      </c>
      <c r="G141" s="39">
        <v>0</v>
      </c>
      <c r="H141" s="40">
        <v>10</v>
      </c>
      <c r="I141" s="41"/>
      <c r="J141" s="70"/>
      <c r="K141" s="72"/>
      <c r="L141" s="71"/>
      <c r="M141" s="71"/>
      <c r="N141" s="71"/>
      <c r="O141" s="71"/>
      <c r="P141" s="71"/>
      <c r="Q141" s="71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26.25">
      <c r="A142" s="282"/>
      <c r="B142" s="89" t="s">
        <v>119</v>
      </c>
      <c r="C142" s="95"/>
      <c r="D142" s="133" t="s">
        <v>304</v>
      </c>
      <c r="E142" s="30">
        <f>SUM(G142:I142)</f>
        <v>20</v>
      </c>
      <c r="F142" s="30">
        <v>0</v>
      </c>
      <c r="G142" s="39">
        <v>10</v>
      </c>
      <c r="H142" s="40">
        <v>10</v>
      </c>
      <c r="I142" s="41"/>
      <c r="J142" s="70"/>
      <c r="K142" s="72"/>
      <c r="L142" s="71"/>
      <c r="M142" s="71"/>
      <c r="N142" s="71"/>
      <c r="O142" s="71"/>
      <c r="P142" s="71"/>
      <c r="Q142" s="71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26.25">
      <c r="A143" s="282"/>
      <c r="B143" s="89" t="s">
        <v>120</v>
      </c>
      <c r="C143" s="95"/>
      <c r="D143" s="133" t="s">
        <v>185</v>
      </c>
      <c r="E143" s="30">
        <f>SUM(G143:I143)</f>
        <v>10</v>
      </c>
      <c r="F143" s="30">
        <v>0</v>
      </c>
      <c r="G143" s="39">
        <v>10</v>
      </c>
      <c r="H143" s="40">
        <v>0</v>
      </c>
      <c r="I143" s="41"/>
      <c r="J143" s="70"/>
      <c r="K143" s="72"/>
      <c r="L143" s="71"/>
      <c r="M143" s="71"/>
      <c r="N143" s="71"/>
      <c r="O143" s="71"/>
      <c r="P143" s="71"/>
      <c r="Q143" s="71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25.5">
      <c r="A144" s="215" t="s">
        <v>56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7"/>
      <c r="O144" s="71"/>
      <c r="P144" s="71"/>
      <c r="Q144" s="71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33">
      <c r="A145" s="310" t="s">
        <v>149</v>
      </c>
      <c r="B145" s="311"/>
      <c r="C145" s="311"/>
      <c r="D145" s="311"/>
      <c r="E145" s="311"/>
      <c r="F145" s="312"/>
      <c r="G145" s="46"/>
      <c r="H145" s="47"/>
      <c r="I145" s="48"/>
      <c r="J145" s="70"/>
      <c r="K145" s="72"/>
      <c r="L145" s="71"/>
      <c r="M145" s="71"/>
      <c r="N145" s="71"/>
      <c r="O145" s="71"/>
      <c r="P145" s="71"/>
      <c r="Q145" s="71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63" customHeight="1">
      <c r="A146" s="306">
        <v>17</v>
      </c>
      <c r="B146" s="222" t="s">
        <v>22</v>
      </c>
      <c r="C146" s="228"/>
      <c r="D146" s="229"/>
      <c r="E146" s="256"/>
      <c r="F146" s="203"/>
      <c r="G146" s="46"/>
      <c r="H146" s="47"/>
      <c r="I146" s="48"/>
      <c r="J146" s="70"/>
      <c r="K146" s="72"/>
      <c r="L146" s="71"/>
      <c r="M146" s="71"/>
      <c r="N146" s="71"/>
      <c r="O146" s="71"/>
      <c r="P146" s="71"/>
      <c r="Q146" s="71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26.25">
      <c r="A147" s="247"/>
      <c r="B147" s="89" t="s">
        <v>118</v>
      </c>
      <c r="C147" s="15">
        <v>1385</v>
      </c>
      <c r="D147" s="92" t="s">
        <v>248</v>
      </c>
      <c r="E147" s="30">
        <f t="shared" si="3"/>
        <v>4</v>
      </c>
      <c r="F147" s="32">
        <v>0</v>
      </c>
      <c r="G147" s="46">
        <v>2</v>
      </c>
      <c r="H147" s="47">
        <v>2</v>
      </c>
      <c r="I147" s="48"/>
      <c r="J147" s="70"/>
      <c r="K147" s="72"/>
      <c r="L147" s="71"/>
      <c r="M147" s="71"/>
      <c r="N147" s="71"/>
      <c r="O147" s="71"/>
      <c r="P147" s="71"/>
      <c r="Q147" s="71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26.25">
      <c r="A148" s="247"/>
      <c r="B148" s="89" t="s">
        <v>119</v>
      </c>
      <c r="C148" s="15">
        <v>1388</v>
      </c>
      <c r="D148" s="92" t="s">
        <v>246</v>
      </c>
      <c r="E148" s="30">
        <f t="shared" si="3"/>
        <v>4</v>
      </c>
      <c r="F148" s="32">
        <v>1</v>
      </c>
      <c r="G148" s="46">
        <v>2</v>
      </c>
      <c r="H148" s="47">
        <v>2</v>
      </c>
      <c r="I148" s="48"/>
      <c r="J148" s="70"/>
      <c r="K148" s="72"/>
      <c r="L148" s="71"/>
      <c r="M148" s="71"/>
      <c r="N148" s="71"/>
      <c r="O148" s="71"/>
      <c r="P148" s="71"/>
      <c r="Q148" s="71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26.25">
      <c r="A149" s="247"/>
      <c r="B149" s="89" t="s">
        <v>120</v>
      </c>
      <c r="C149" s="15">
        <v>1389</v>
      </c>
      <c r="D149" s="92" t="s">
        <v>247</v>
      </c>
      <c r="E149" s="30">
        <f t="shared" si="3"/>
        <v>4</v>
      </c>
      <c r="F149" s="32">
        <v>0</v>
      </c>
      <c r="G149" s="46">
        <v>2</v>
      </c>
      <c r="H149" s="47">
        <v>2</v>
      </c>
      <c r="I149" s="48"/>
      <c r="J149" s="70"/>
      <c r="K149" s="72"/>
      <c r="L149" s="71"/>
      <c r="M149" s="71"/>
      <c r="N149" s="71"/>
      <c r="O149" s="71"/>
      <c r="P149" s="71"/>
      <c r="Q149" s="71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31.5" customHeight="1">
      <c r="A150" s="247"/>
      <c r="B150" s="307" t="s">
        <v>37</v>
      </c>
      <c r="C150" s="308"/>
      <c r="D150" s="309"/>
      <c r="E150" s="258"/>
      <c r="F150" s="302"/>
      <c r="G150" s="46"/>
      <c r="H150" s="47"/>
      <c r="I150" s="48"/>
      <c r="J150" s="75"/>
      <c r="K150" s="71"/>
      <c r="L150" s="71"/>
      <c r="M150" s="71"/>
      <c r="N150" s="71"/>
      <c r="O150" s="71"/>
      <c r="P150" s="71"/>
      <c r="Q150" s="71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26.25">
      <c r="A151" s="247"/>
      <c r="B151" s="89" t="s">
        <v>141</v>
      </c>
      <c r="C151" s="17"/>
      <c r="D151" s="92" t="s">
        <v>248</v>
      </c>
      <c r="E151" s="30">
        <f t="shared" si="3"/>
        <v>1</v>
      </c>
      <c r="F151" s="32">
        <v>0</v>
      </c>
      <c r="G151" s="46">
        <v>0</v>
      </c>
      <c r="H151" s="47">
        <v>1</v>
      </c>
      <c r="I151" s="48"/>
      <c r="J151" s="75"/>
      <c r="K151" s="71"/>
      <c r="L151" s="71"/>
      <c r="M151" s="71"/>
      <c r="N151" s="71"/>
      <c r="O151" s="71"/>
      <c r="P151" s="71"/>
      <c r="Q151" s="71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26.25">
      <c r="A152" s="247"/>
      <c r="B152" s="89" t="s">
        <v>177</v>
      </c>
      <c r="C152" s="17"/>
      <c r="D152" s="92" t="s">
        <v>246</v>
      </c>
      <c r="E152" s="30">
        <f t="shared" si="3"/>
        <v>1</v>
      </c>
      <c r="F152" s="32">
        <v>1</v>
      </c>
      <c r="G152" s="46">
        <v>0</v>
      </c>
      <c r="H152" s="47">
        <v>1</v>
      </c>
      <c r="I152" s="48"/>
      <c r="J152" s="75"/>
      <c r="K152" s="71"/>
      <c r="L152" s="71"/>
      <c r="M152" s="71"/>
      <c r="N152" s="71"/>
      <c r="O152" s="71"/>
      <c r="P152" s="71"/>
      <c r="Q152" s="71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26.25">
      <c r="A153" s="196"/>
      <c r="B153" s="89" t="s">
        <v>178</v>
      </c>
      <c r="C153" s="17"/>
      <c r="D153" s="92" t="s">
        <v>247</v>
      </c>
      <c r="E153" s="30">
        <f t="shared" si="3"/>
        <v>1</v>
      </c>
      <c r="F153" s="32">
        <v>0</v>
      </c>
      <c r="G153" s="46">
        <v>0</v>
      </c>
      <c r="H153" s="47">
        <v>1</v>
      </c>
      <c r="I153" s="48"/>
      <c r="J153" s="75"/>
      <c r="K153" s="71"/>
      <c r="L153" s="71"/>
      <c r="M153" s="71"/>
      <c r="N153" s="71"/>
      <c r="O153" s="71"/>
      <c r="P153" s="71"/>
      <c r="Q153" s="71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25.5">
      <c r="A154" s="215" t="s">
        <v>57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7"/>
      <c r="O154" s="71"/>
      <c r="P154" s="71"/>
      <c r="Q154" s="71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22.5">
      <c r="A155" s="242" t="s">
        <v>150</v>
      </c>
      <c r="B155" s="318"/>
      <c r="C155" s="318"/>
      <c r="D155" s="318"/>
      <c r="E155" s="318"/>
      <c r="F155" s="263"/>
      <c r="G155" s="96"/>
      <c r="H155" s="96"/>
      <c r="I155" s="96"/>
      <c r="J155" s="70"/>
      <c r="K155" s="78"/>
      <c r="L155" s="71">
        <v>210</v>
      </c>
      <c r="M155" s="71"/>
      <c r="N155" s="71"/>
      <c r="O155" s="71"/>
      <c r="P155" s="71"/>
      <c r="Q155" s="71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57" customHeight="1">
      <c r="A156" s="299">
        <v>18</v>
      </c>
      <c r="B156" s="303" t="s">
        <v>33</v>
      </c>
      <c r="C156" s="304"/>
      <c r="D156" s="305"/>
      <c r="E156" s="256"/>
      <c r="F156" s="203"/>
      <c r="G156" s="96"/>
      <c r="H156" s="97"/>
      <c r="I156" s="97"/>
      <c r="J156" s="70"/>
      <c r="K156" s="78"/>
      <c r="L156" s="71"/>
      <c r="M156" s="71"/>
      <c r="N156" s="71"/>
      <c r="O156" s="71"/>
      <c r="P156" s="71"/>
      <c r="Q156" s="71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26.25">
      <c r="A157" s="299"/>
      <c r="B157" s="89" t="s">
        <v>118</v>
      </c>
      <c r="C157" s="16">
        <v>1411</v>
      </c>
      <c r="D157" s="133" t="s">
        <v>296</v>
      </c>
      <c r="E157" s="30">
        <f t="shared" si="3"/>
        <v>50</v>
      </c>
      <c r="F157" s="18">
        <v>1</v>
      </c>
      <c r="G157" s="96">
        <v>20</v>
      </c>
      <c r="H157" s="97">
        <v>30</v>
      </c>
      <c r="I157" s="97"/>
      <c r="J157" s="70"/>
      <c r="K157" s="78"/>
      <c r="L157" s="71"/>
      <c r="M157" s="71"/>
      <c r="N157" s="71"/>
      <c r="O157" s="71"/>
      <c r="P157" s="71"/>
      <c r="Q157" s="71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26.25">
      <c r="A158" s="299"/>
      <c r="B158" s="89" t="s">
        <v>119</v>
      </c>
      <c r="C158" s="16">
        <v>1412</v>
      </c>
      <c r="D158" s="133" t="s">
        <v>278</v>
      </c>
      <c r="E158" s="30">
        <f t="shared" si="3"/>
        <v>30</v>
      </c>
      <c r="F158" s="18">
        <v>0</v>
      </c>
      <c r="G158" s="96">
        <v>10</v>
      </c>
      <c r="H158" s="97">
        <v>20</v>
      </c>
      <c r="I158" s="97"/>
      <c r="J158" s="70"/>
      <c r="K158" s="78"/>
      <c r="L158" s="71"/>
      <c r="M158" s="71"/>
      <c r="N158" s="71"/>
      <c r="O158" s="71"/>
      <c r="P158" s="71"/>
      <c r="Q158" s="71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26.25">
      <c r="A159" s="299"/>
      <c r="B159" s="94" t="s">
        <v>120</v>
      </c>
      <c r="C159" s="16">
        <v>1413</v>
      </c>
      <c r="D159" s="133" t="s">
        <v>297</v>
      </c>
      <c r="E159" s="30">
        <f t="shared" si="3"/>
        <v>30</v>
      </c>
      <c r="F159" s="18">
        <v>0</v>
      </c>
      <c r="G159" s="96">
        <v>10</v>
      </c>
      <c r="H159" s="97">
        <v>20</v>
      </c>
      <c r="I159" s="97"/>
      <c r="J159" s="70"/>
      <c r="K159" s="78"/>
      <c r="L159" s="71"/>
      <c r="M159" s="71"/>
      <c r="N159" s="71"/>
      <c r="O159" s="71"/>
      <c r="P159" s="71"/>
      <c r="Q159" s="71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54" customHeight="1">
      <c r="A160" s="299"/>
      <c r="B160" s="303" t="s">
        <v>34</v>
      </c>
      <c r="C160" s="304"/>
      <c r="D160" s="305"/>
      <c r="E160" s="258"/>
      <c r="F160" s="302"/>
      <c r="G160" s="96"/>
      <c r="H160" s="97"/>
      <c r="I160" s="97"/>
      <c r="J160" s="70"/>
      <c r="K160" s="78"/>
      <c r="L160" s="71"/>
      <c r="M160" s="71"/>
      <c r="N160" s="71"/>
      <c r="O160" s="71"/>
      <c r="P160" s="71"/>
      <c r="Q160" s="71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26.25">
      <c r="A161" s="299"/>
      <c r="B161" s="89" t="s">
        <v>141</v>
      </c>
      <c r="C161" s="16">
        <v>1418</v>
      </c>
      <c r="D161" s="133" t="s">
        <v>296</v>
      </c>
      <c r="E161" s="30">
        <f t="shared" si="3"/>
        <v>40</v>
      </c>
      <c r="F161" s="98">
        <v>1</v>
      </c>
      <c r="G161" s="96">
        <v>10</v>
      </c>
      <c r="H161" s="97">
        <v>30</v>
      </c>
      <c r="I161" s="97"/>
      <c r="J161" s="70"/>
      <c r="K161" s="78"/>
      <c r="L161" s="71"/>
      <c r="M161" s="71"/>
      <c r="N161" s="71"/>
      <c r="O161" s="71"/>
      <c r="P161" s="71"/>
      <c r="Q161" s="71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26.25">
      <c r="A162" s="299"/>
      <c r="B162" s="89" t="s">
        <v>177</v>
      </c>
      <c r="C162" s="16">
        <v>1417</v>
      </c>
      <c r="D162" s="133" t="s">
        <v>278</v>
      </c>
      <c r="E162" s="30">
        <f t="shared" si="3"/>
        <v>30</v>
      </c>
      <c r="F162" s="18">
        <v>0</v>
      </c>
      <c r="G162" s="96">
        <v>10</v>
      </c>
      <c r="H162" s="97">
        <v>20</v>
      </c>
      <c r="I162" s="97"/>
      <c r="J162" s="70"/>
      <c r="K162" s="78"/>
      <c r="L162" s="71"/>
      <c r="M162" s="71"/>
      <c r="N162" s="71"/>
      <c r="O162" s="71"/>
      <c r="P162" s="71"/>
      <c r="Q162" s="71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26.25">
      <c r="A163" s="299"/>
      <c r="B163" s="89" t="s">
        <v>178</v>
      </c>
      <c r="C163" s="16">
        <v>6460</v>
      </c>
      <c r="D163" s="133" t="s">
        <v>297</v>
      </c>
      <c r="E163" s="30">
        <f t="shared" si="3"/>
        <v>30</v>
      </c>
      <c r="F163" s="18">
        <v>0</v>
      </c>
      <c r="G163" s="96">
        <v>10</v>
      </c>
      <c r="H163" s="97">
        <v>20</v>
      </c>
      <c r="I163" s="97"/>
      <c r="J163" s="70"/>
      <c r="K163" s="78"/>
      <c r="L163" s="71"/>
      <c r="M163" s="71"/>
      <c r="N163" s="71"/>
      <c r="O163" s="71"/>
      <c r="P163" s="71"/>
      <c r="Q163" s="71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58.5" customHeight="1">
      <c r="A164" s="299"/>
      <c r="B164" s="303" t="s">
        <v>35</v>
      </c>
      <c r="C164" s="304"/>
      <c r="D164" s="305"/>
      <c r="E164" s="258"/>
      <c r="F164" s="302"/>
      <c r="G164" s="96"/>
      <c r="H164" s="97"/>
      <c r="I164" s="97"/>
      <c r="J164" s="70"/>
      <c r="K164" s="78"/>
      <c r="L164" s="71"/>
      <c r="M164" s="71"/>
      <c r="N164" s="71"/>
      <c r="O164" s="71"/>
      <c r="P164" s="71"/>
      <c r="Q164" s="71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26.25">
      <c r="A165" s="299"/>
      <c r="B165" s="99" t="s">
        <v>179</v>
      </c>
      <c r="C165" s="16">
        <v>1416</v>
      </c>
      <c r="D165" s="133" t="s">
        <v>296</v>
      </c>
      <c r="E165" s="30">
        <f t="shared" si="3"/>
        <v>45</v>
      </c>
      <c r="F165" s="18">
        <v>0</v>
      </c>
      <c r="G165" s="96">
        <v>15</v>
      </c>
      <c r="H165" s="97">
        <v>30</v>
      </c>
      <c r="I165" s="97"/>
      <c r="J165" s="70"/>
      <c r="K165" s="78"/>
      <c r="L165" s="71"/>
      <c r="M165" s="71"/>
      <c r="N165" s="71"/>
      <c r="O165" s="71"/>
      <c r="P165" s="71"/>
      <c r="Q165" s="71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26.25">
      <c r="A166" s="299"/>
      <c r="B166" s="99" t="s">
        <v>180</v>
      </c>
      <c r="C166" s="16">
        <v>1414</v>
      </c>
      <c r="D166" s="133" t="s">
        <v>278</v>
      </c>
      <c r="E166" s="30">
        <f t="shared" si="3"/>
        <v>50</v>
      </c>
      <c r="F166" s="18">
        <v>1</v>
      </c>
      <c r="G166" s="96">
        <v>30</v>
      </c>
      <c r="H166" s="97">
        <v>20</v>
      </c>
      <c r="I166" s="97"/>
      <c r="J166" s="70"/>
      <c r="K166" s="78"/>
      <c r="L166" s="71"/>
      <c r="M166" s="71"/>
      <c r="N166" s="71"/>
      <c r="O166" s="71"/>
      <c r="P166" s="71"/>
      <c r="Q166" s="71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57" customHeight="1">
      <c r="A167" s="299"/>
      <c r="B167" s="303" t="s">
        <v>36</v>
      </c>
      <c r="C167" s="304"/>
      <c r="D167" s="305"/>
      <c r="E167" s="258"/>
      <c r="F167" s="302"/>
      <c r="G167" s="96"/>
      <c r="H167" s="97"/>
      <c r="I167" s="97"/>
      <c r="J167" s="70"/>
      <c r="K167" s="78"/>
      <c r="L167" s="71"/>
      <c r="M167" s="71"/>
      <c r="N167" s="71"/>
      <c r="O167" s="71"/>
      <c r="P167" s="71"/>
      <c r="Q167" s="71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26.25">
      <c r="A168" s="299"/>
      <c r="B168" s="89" t="s">
        <v>193</v>
      </c>
      <c r="C168" s="16"/>
      <c r="D168" s="133" t="s">
        <v>296</v>
      </c>
      <c r="E168" s="30">
        <f t="shared" si="3"/>
        <v>30</v>
      </c>
      <c r="F168" s="18">
        <v>0</v>
      </c>
      <c r="G168" s="96">
        <v>10</v>
      </c>
      <c r="H168" s="97">
        <v>20</v>
      </c>
      <c r="I168" s="97"/>
      <c r="J168" s="70"/>
      <c r="K168" s="78"/>
      <c r="L168" s="71"/>
      <c r="M168" s="71"/>
      <c r="N168" s="71"/>
      <c r="O168" s="71"/>
      <c r="P168" s="71"/>
      <c r="Q168" s="71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26.25">
      <c r="A169" s="299"/>
      <c r="B169" s="89" t="s">
        <v>194</v>
      </c>
      <c r="C169" s="16">
        <v>1410</v>
      </c>
      <c r="D169" s="133" t="s">
        <v>278</v>
      </c>
      <c r="E169" s="30">
        <f t="shared" si="3"/>
        <v>20</v>
      </c>
      <c r="F169" s="18">
        <v>1</v>
      </c>
      <c r="G169" s="96">
        <v>10</v>
      </c>
      <c r="H169" s="97">
        <v>10</v>
      </c>
      <c r="I169" s="97"/>
      <c r="J169" s="70"/>
      <c r="K169" s="78"/>
      <c r="L169" s="71"/>
      <c r="M169" s="71"/>
      <c r="N169" s="71"/>
      <c r="O169" s="71"/>
      <c r="P169" s="71"/>
      <c r="Q169" s="71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26.25">
      <c r="A170" s="300"/>
      <c r="B170" s="89" t="s">
        <v>275</v>
      </c>
      <c r="C170" s="16">
        <v>1409</v>
      </c>
      <c r="D170" s="133" t="s">
        <v>297</v>
      </c>
      <c r="E170" s="30">
        <f t="shared" si="3"/>
        <v>20</v>
      </c>
      <c r="F170" s="18">
        <v>0</v>
      </c>
      <c r="G170" s="96">
        <v>10</v>
      </c>
      <c r="H170" s="97">
        <v>10</v>
      </c>
      <c r="I170" s="97"/>
      <c r="J170" s="70"/>
      <c r="K170" s="78"/>
      <c r="L170" s="71"/>
      <c r="M170" s="71"/>
      <c r="N170" s="71"/>
      <c r="O170" s="71"/>
      <c r="P170" s="71"/>
      <c r="Q170" s="71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25.5">
      <c r="A171" s="215" t="s">
        <v>58</v>
      </c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7"/>
      <c r="O171" s="71"/>
      <c r="P171" s="71"/>
      <c r="Q171" s="71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33">
      <c r="A172" s="298">
        <v>19</v>
      </c>
      <c r="B172" s="276" t="s">
        <v>23</v>
      </c>
      <c r="C172" s="301"/>
      <c r="D172" s="301"/>
      <c r="E172" s="258"/>
      <c r="F172" s="302"/>
      <c r="G172" s="96"/>
      <c r="H172" s="97"/>
      <c r="I172" s="97"/>
      <c r="J172" s="70"/>
      <c r="K172" s="78"/>
      <c r="L172" s="71"/>
      <c r="M172" s="71"/>
      <c r="N172" s="71"/>
      <c r="O172" s="71"/>
      <c r="P172" s="71"/>
      <c r="Q172" s="71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26.25">
      <c r="A173" s="299"/>
      <c r="B173" s="89" t="s">
        <v>118</v>
      </c>
      <c r="C173" s="16">
        <v>1404</v>
      </c>
      <c r="D173" s="133" t="s">
        <v>298</v>
      </c>
      <c r="E173" s="30">
        <f t="shared" si="3"/>
        <v>30</v>
      </c>
      <c r="F173" s="98">
        <v>1</v>
      </c>
      <c r="G173" s="96">
        <v>10</v>
      </c>
      <c r="H173" s="97">
        <v>10</v>
      </c>
      <c r="I173" s="97">
        <v>10</v>
      </c>
      <c r="J173" s="70"/>
      <c r="K173" s="78"/>
      <c r="L173" s="71"/>
      <c r="M173" s="71"/>
      <c r="N173" s="71"/>
      <c r="O173" s="71"/>
      <c r="P173" s="71"/>
      <c r="Q173" s="71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26.25">
      <c r="A174" s="299"/>
      <c r="B174" s="89" t="s">
        <v>119</v>
      </c>
      <c r="C174" s="16"/>
      <c r="D174" s="133" t="s">
        <v>299</v>
      </c>
      <c r="E174" s="30">
        <f t="shared" si="3"/>
        <v>10</v>
      </c>
      <c r="F174" s="18">
        <v>0</v>
      </c>
      <c r="G174" s="96">
        <v>0</v>
      </c>
      <c r="H174" s="97">
        <v>10</v>
      </c>
      <c r="I174" s="97"/>
      <c r="J174" s="70"/>
      <c r="K174" s="78"/>
      <c r="L174" s="71"/>
      <c r="M174" s="71"/>
      <c r="N174" s="71"/>
      <c r="O174" s="71"/>
      <c r="P174" s="71"/>
      <c r="Q174" s="71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26.25">
      <c r="A175" s="299"/>
      <c r="B175" s="89" t="s">
        <v>120</v>
      </c>
      <c r="C175" s="16">
        <v>1405</v>
      </c>
      <c r="D175" s="133" t="s">
        <v>300</v>
      </c>
      <c r="E175" s="30">
        <f t="shared" si="3"/>
        <v>10</v>
      </c>
      <c r="F175" s="18">
        <v>0</v>
      </c>
      <c r="G175" s="96">
        <v>0</v>
      </c>
      <c r="H175" s="97">
        <v>10</v>
      </c>
      <c r="I175" s="97"/>
      <c r="J175" s="70"/>
      <c r="K175" s="78"/>
      <c r="L175" s="71"/>
      <c r="M175" s="71"/>
      <c r="N175" s="71"/>
      <c r="O175" s="71"/>
      <c r="P175" s="71"/>
      <c r="Q175" s="71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26.25">
      <c r="A176" s="299"/>
      <c r="B176" s="89" t="s">
        <v>141</v>
      </c>
      <c r="C176" s="16"/>
      <c r="D176" s="133" t="s">
        <v>301</v>
      </c>
      <c r="E176" s="30">
        <f t="shared" si="3"/>
        <v>10</v>
      </c>
      <c r="F176" s="18">
        <v>0</v>
      </c>
      <c r="G176" s="96">
        <v>0</v>
      </c>
      <c r="H176" s="97">
        <v>10</v>
      </c>
      <c r="I176" s="97"/>
      <c r="J176" s="70"/>
      <c r="K176" s="78"/>
      <c r="L176" s="71"/>
      <c r="M176" s="71"/>
      <c r="N176" s="71"/>
      <c r="O176" s="71"/>
      <c r="P176" s="71"/>
      <c r="Q176" s="71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26.25">
      <c r="A177" s="300"/>
      <c r="B177" s="89" t="s">
        <v>177</v>
      </c>
      <c r="C177" s="16">
        <v>1407</v>
      </c>
      <c r="D177" s="133" t="s">
        <v>296</v>
      </c>
      <c r="E177" s="30">
        <f t="shared" si="3"/>
        <v>10</v>
      </c>
      <c r="F177" s="18">
        <v>0</v>
      </c>
      <c r="G177" s="96">
        <v>0</v>
      </c>
      <c r="H177" s="97">
        <v>10</v>
      </c>
      <c r="I177" s="97"/>
      <c r="J177" s="70"/>
      <c r="K177" s="78"/>
      <c r="L177" s="71"/>
      <c r="M177" s="71"/>
      <c r="N177" s="71"/>
      <c r="O177" s="71"/>
      <c r="P177" s="71"/>
      <c r="Q177" s="71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25.5">
      <c r="A178" s="215" t="s">
        <v>59</v>
      </c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7"/>
      <c r="O178" s="71"/>
      <c r="P178" s="71"/>
      <c r="Q178" s="71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81" customHeight="1">
      <c r="A179" s="165">
        <v>20</v>
      </c>
      <c r="B179" s="249" t="s">
        <v>24</v>
      </c>
      <c r="C179" s="273"/>
      <c r="D179" s="274"/>
      <c r="E179" s="30">
        <f t="shared" si="3"/>
        <v>30</v>
      </c>
      <c r="F179" s="98">
        <v>1</v>
      </c>
      <c r="G179" s="96">
        <v>20</v>
      </c>
      <c r="H179" s="97">
        <v>10</v>
      </c>
      <c r="I179" s="97"/>
      <c r="J179" s="70"/>
      <c r="K179" s="78"/>
      <c r="L179" s="71"/>
      <c r="M179" s="71"/>
      <c r="N179" s="71"/>
      <c r="O179" s="71"/>
      <c r="P179" s="71"/>
      <c r="Q179" s="71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25.5">
      <c r="A180" s="164">
        <v>21</v>
      </c>
      <c r="B180" s="249" t="s">
        <v>38</v>
      </c>
      <c r="C180" s="273"/>
      <c r="D180" s="274"/>
      <c r="E180" s="30">
        <f t="shared" si="3"/>
        <v>5</v>
      </c>
      <c r="F180" s="31">
        <v>1</v>
      </c>
      <c r="G180" s="42">
        <v>5</v>
      </c>
      <c r="H180" s="43"/>
      <c r="I180" s="43"/>
      <c r="J180" s="70"/>
      <c r="K180" s="68"/>
      <c r="L180" s="71"/>
      <c r="M180" s="71"/>
      <c r="N180" s="71"/>
      <c r="O180" s="71"/>
      <c r="P180" s="71"/>
      <c r="Q180" s="71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57" customHeight="1">
      <c r="A181" s="164">
        <v>22</v>
      </c>
      <c r="B181" s="249" t="s">
        <v>39</v>
      </c>
      <c r="C181" s="273"/>
      <c r="D181" s="274"/>
      <c r="E181" s="30">
        <f t="shared" si="3"/>
        <v>10</v>
      </c>
      <c r="F181" s="31">
        <v>1</v>
      </c>
      <c r="G181" s="42">
        <v>10</v>
      </c>
      <c r="H181" s="43"/>
      <c r="I181" s="43"/>
      <c r="J181" s="70"/>
      <c r="K181" s="68"/>
      <c r="L181" s="71"/>
      <c r="M181" s="71"/>
      <c r="N181" s="71"/>
      <c r="O181" s="71"/>
      <c r="P181" s="71"/>
      <c r="Q181" s="71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82.5" customHeight="1">
      <c r="A182" s="166">
        <v>23</v>
      </c>
      <c r="B182" s="249" t="s">
        <v>40</v>
      </c>
      <c r="C182" s="273"/>
      <c r="D182" s="274"/>
      <c r="E182" s="30">
        <f>SUM(G182:I182)</f>
        <v>30</v>
      </c>
      <c r="F182" s="31">
        <v>1</v>
      </c>
      <c r="G182" s="42">
        <v>30</v>
      </c>
      <c r="H182" s="43"/>
      <c r="I182" s="43"/>
      <c r="J182" s="70"/>
      <c r="K182" s="68"/>
      <c r="L182" s="71"/>
      <c r="M182" s="71"/>
      <c r="N182" s="71"/>
      <c r="O182" s="71"/>
      <c r="P182" s="71"/>
      <c r="Q182" s="71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2.25">
      <c r="A183" s="295">
        <v>24</v>
      </c>
      <c r="B183" s="199" t="s">
        <v>302</v>
      </c>
      <c r="C183" s="228"/>
      <c r="D183" s="229"/>
      <c r="E183" s="258"/>
      <c r="F183" s="259"/>
      <c r="G183" s="42"/>
      <c r="H183" s="43"/>
      <c r="I183" s="43"/>
      <c r="J183" s="70"/>
      <c r="K183" s="68"/>
      <c r="L183" s="71"/>
      <c r="M183" s="71"/>
      <c r="N183" s="71"/>
      <c r="O183" s="71"/>
      <c r="P183" s="71"/>
      <c r="Q183" s="71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6.25">
      <c r="A184" s="296"/>
      <c r="B184" s="89" t="s">
        <v>118</v>
      </c>
      <c r="C184" s="90"/>
      <c r="D184" s="133" t="s">
        <v>197</v>
      </c>
      <c r="E184" s="30">
        <f t="shared" si="3"/>
        <v>100</v>
      </c>
      <c r="F184" s="30">
        <v>1</v>
      </c>
      <c r="G184" s="42">
        <v>100</v>
      </c>
      <c r="H184" s="43"/>
      <c r="I184" s="43"/>
      <c r="J184" s="70"/>
      <c r="K184" s="68"/>
      <c r="L184" s="71"/>
      <c r="M184" s="71"/>
      <c r="N184" s="71"/>
      <c r="O184" s="71"/>
      <c r="P184" s="71"/>
      <c r="Q184" s="71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6.25">
      <c r="A185" s="297"/>
      <c r="B185" s="89" t="s">
        <v>119</v>
      </c>
      <c r="C185" s="90"/>
      <c r="D185" s="133" t="s">
        <v>196</v>
      </c>
      <c r="E185" s="30">
        <f t="shared" si="3"/>
        <v>20</v>
      </c>
      <c r="F185" s="30">
        <v>0</v>
      </c>
      <c r="G185" s="42">
        <v>20</v>
      </c>
      <c r="H185" s="43"/>
      <c r="I185" s="43"/>
      <c r="J185" s="70"/>
      <c r="K185" s="68"/>
      <c r="L185" s="71"/>
      <c r="M185" s="71"/>
      <c r="N185" s="71"/>
      <c r="O185" s="71"/>
      <c r="P185" s="71"/>
      <c r="Q185" s="71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5.5">
      <c r="A186" s="215" t="s">
        <v>60</v>
      </c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7"/>
      <c r="O186" s="71"/>
      <c r="P186" s="71"/>
      <c r="Q186" s="71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s="150" customFormat="1" ht="26.25">
      <c r="A187" s="248" t="s">
        <v>151</v>
      </c>
      <c r="B187" s="290"/>
      <c r="C187" s="290"/>
      <c r="D187" s="290"/>
      <c r="E187" s="290"/>
      <c r="F187" s="291"/>
      <c r="G187" s="145"/>
      <c r="H187" s="146"/>
      <c r="I187" s="146"/>
      <c r="J187" s="147"/>
      <c r="K187" s="148"/>
      <c r="L187" s="105"/>
      <c r="M187" s="105"/>
      <c r="N187" s="105"/>
      <c r="O187" s="105"/>
      <c r="P187" s="105"/>
      <c r="Q187" s="105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</row>
    <row r="188" spans="1:27" ht="26.25">
      <c r="A188" s="292">
        <v>25</v>
      </c>
      <c r="B188" s="293"/>
      <c r="C188" s="100"/>
      <c r="D188" s="92" t="s">
        <v>303</v>
      </c>
      <c r="E188" s="30">
        <f t="shared" si="3"/>
        <v>5</v>
      </c>
      <c r="F188" s="30">
        <v>1</v>
      </c>
      <c r="G188" s="42">
        <v>0</v>
      </c>
      <c r="H188" s="43">
        <v>5</v>
      </c>
      <c r="I188" s="43"/>
      <c r="J188" s="70"/>
      <c r="K188" s="68"/>
      <c r="L188" s="71"/>
      <c r="M188" s="71"/>
      <c r="N188" s="71"/>
      <c r="O188" s="71"/>
      <c r="P188" s="71"/>
      <c r="Q188" s="71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51">
      <c r="A189" s="236">
        <v>26</v>
      </c>
      <c r="B189" s="294"/>
      <c r="C189" s="12">
        <v>1421</v>
      </c>
      <c r="D189" s="182" t="s">
        <v>277</v>
      </c>
      <c r="E189" s="30">
        <f t="shared" si="3"/>
        <v>8</v>
      </c>
      <c r="F189" s="30">
        <v>1</v>
      </c>
      <c r="G189" s="39">
        <v>5</v>
      </c>
      <c r="H189" s="40">
        <v>3</v>
      </c>
      <c r="I189" s="41"/>
      <c r="J189" s="70"/>
      <c r="K189" s="68"/>
      <c r="L189" s="71"/>
      <c r="M189" s="71"/>
      <c r="N189" s="71"/>
      <c r="O189" s="71"/>
      <c r="P189" s="71"/>
      <c r="Q189" s="71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5.25" customHeight="1">
      <c r="A190" s="246">
        <v>27</v>
      </c>
      <c r="B190" s="11"/>
      <c r="C190" s="222" t="s">
        <v>31</v>
      </c>
      <c r="D190" s="229"/>
      <c r="E190" s="258"/>
      <c r="F190" s="259"/>
      <c r="G190" s="88"/>
      <c r="H190" s="55"/>
      <c r="I190" s="56"/>
      <c r="J190" s="70"/>
      <c r="K190" s="68"/>
      <c r="L190" s="71"/>
      <c r="M190" s="71"/>
      <c r="N190" s="71"/>
      <c r="O190" s="71"/>
      <c r="P190" s="71"/>
      <c r="Q190" s="71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26.25">
      <c r="A191" s="288"/>
      <c r="B191" s="11" t="s">
        <v>118</v>
      </c>
      <c r="C191" s="12">
        <v>1422</v>
      </c>
      <c r="D191" s="92" t="s">
        <v>249</v>
      </c>
      <c r="E191" s="30">
        <f aca="true" t="shared" si="4" ref="E191:E206">SUM(G191:I191)</f>
        <v>30</v>
      </c>
      <c r="F191" s="30">
        <v>0</v>
      </c>
      <c r="G191" s="88">
        <v>30</v>
      </c>
      <c r="H191" s="55">
        <v>0</v>
      </c>
      <c r="I191" s="56"/>
      <c r="J191" s="70"/>
      <c r="K191" s="68"/>
      <c r="L191" s="71"/>
      <c r="M191" s="71"/>
      <c r="N191" s="71"/>
      <c r="O191" s="71"/>
      <c r="P191" s="71"/>
      <c r="Q191" s="71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26.25">
      <c r="A192" s="289"/>
      <c r="B192" s="11" t="s">
        <v>119</v>
      </c>
      <c r="C192" s="12">
        <v>1423</v>
      </c>
      <c r="D192" s="92" t="s">
        <v>250</v>
      </c>
      <c r="E192" s="30">
        <f t="shared" si="4"/>
        <v>30</v>
      </c>
      <c r="F192" s="30">
        <v>1</v>
      </c>
      <c r="G192" s="88">
        <v>30</v>
      </c>
      <c r="H192" s="55">
        <v>0</v>
      </c>
      <c r="I192" s="56"/>
      <c r="J192" s="70"/>
      <c r="K192" s="68"/>
      <c r="L192" s="71"/>
      <c r="M192" s="71"/>
      <c r="N192" s="71"/>
      <c r="O192" s="71"/>
      <c r="P192" s="71"/>
      <c r="Q192" s="71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25.5">
      <c r="A193" s="215" t="s">
        <v>61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7"/>
      <c r="O193" s="71"/>
      <c r="P193" s="71"/>
      <c r="Q193" s="71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s="150" customFormat="1" ht="25.5">
      <c r="A194" s="194" t="s">
        <v>152</v>
      </c>
      <c r="B194" s="195"/>
      <c r="C194" s="195"/>
      <c r="D194" s="195"/>
      <c r="E194" s="195"/>
      <c r="F194" s="191"/>
      <c r="G194" s="151"/>
      <c r="H194" s="152"/>
      <c r="I194" s="24"/>
      <c r="J194" s="147"/>
      <c r="K194" s="105"/>
      <c r="L194" s="105"/>
      <c r="M194" s="105"/>
      <c r="N194" s="105"/>
      <c r="O194" s="105"/>
      <c r="P194" s="105"/>
      <c r="Q194" s="105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</row>
    <row r="195" spans="1:27" ht="30">
      <c r="A195" s="207">
        <v>28</v>
      </c>
      <c r="B195" s="263"/>
      <c r="C195" s="17">
        <v>1338</v>
      </c>
      <c r="D195" s="92" t="s">
        <v>165</v>
      </c>
      <c r="E195" s="30">
        <f t="shared" si="4"/>
        <v>150</v>
      </c>
      <c r="F195" s="32">
        <v>1</v>
      </c>
      <c r="G195" s="46">
        <v>150</v>
      </c>
      <c r="H195" s="47">
        <v>0</v>
      </c>
      <c r="I195" s="48"/>
      <c r="J195" s="70"/>
      <c r="K195" s="71"/>
      <c r="L195" s="71"/>
      <c r="M195" s="71"/>
      <c r="N195" s="71"/>
      <c r="O195" s="71"/>
      <c r="P195" s="71"/>
      <c r="Q195" s="71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32.25">
      <c r="A196" s="197">
        <v>29</v>
      </c>
      <c r="B196" s="286" t="s">
        <v>166</v>
      </c>
      <c r="C196" s="287"/>
      <c r="D196" s="287"/>
      <c r="E196" s="258"/>
      <c r="F196" s="259"/>
      <c r="G196" s="88"/>
      <c r="H196" s="55"/>
      <c r="I196" s="56"/>
      <c r="J196" s="71"/>
      <c r="K196" s="71"/>
      <c r="L196" s="71"/>
      <c r="M196" s="71"/>
      <c r="N196" s="71"/>
      <c r="O196" s="71"/>
      <c r="P196" s="71"/>
      <c r="Q196" s="71"/>
      <c r="R196" s="4"/>
      <c r="S196" s="4"/>
      <c r="T196" s="4"/>
      <c r="U196" s="4"/>
      <c r="V196" s="4"/>
      <c r="W196" s="4"/>
      <c r="X196" s="3"/>
      <c r="Y196" s="3"/>
      <c r="Z196" s="3"/>
      <c r="AA196" s="3"/>
    </row>
    <row r="197" spans="1:27" ht="26.25">
      <c r="A197" s="245"/>
      <c r="B197" s="11" t="s">
        <v>118</v>
      </c>
      <c r="C197" s="12">
        <v>1342</v>
      </c>
      <c r="D197" s="133" t="s">
        <v>197</v>
      </c>
      <c r="E197" s="30">
        <f t="shared" si="4"/>
        <v>500</v>
      </c>
      <c r="F197" s="30">
        <v>1</v>
      </c>
      <c r="G197" s="88">
        <v>250</v>
      </c>
      <c r="H197" s="55">
        <v>250</v>
      </c>
      <c r="I197" s="56"/>
      <c r="J197" s="71"/>
      <c r="K197" s="71"/>
      <c r="L197" s="71"/>
      <c r="M197" s="71"/>
      <c r="N197" s="71"/>
      <c r="O197" s="71"/>
      <c r="P197" s="71"/>
      <c r="Q197" s="71"/>
      <c r="R197" s="4"/>
      <c r="S197" s="4"/>
      <c r="T197" s="4"/>
      <c r="U197" s="4"/>
      <c r="V197" s="4"/>
      <c r="W197" s="4"/>
      <c r="X197" s="3"/>
      <c r="Y197" s="3"/>
      <c r="Z197" s="3"/>
      <c r="AA197" s="3"/>
    </row>
    <row r="198" spans="1:27" ht="26.25">
      <c r="A198" s="245"/>
      <c r="B198" s="11" t="s">
        <v>119</v>
      </c>
      <c r="C198" s="12">
        <v>1340</v>
      </c>
      <c r="D198" s="133" t="s">
        <v>196</v>
      </c>
      <c r="E198" s="30">
        <f t="shared" si="4"/>
        <v>10</v>
      </c>
      <c r="F198" s="30">
        <v>0</v>
      </c>
      <c r="G198" s="88">
        <v>10</v>
      </c>
      <c r="H198" s="55">
        <v>0</v>
      </c>
      <c r="I198" s="56"/>
      <c r="J198" s="71"/>
      <c r="K198" s="71"/>
      <c r="L198" s="71"/>
      <c r="M198" s="71"/>
      <c r="N198" s="71"/>
      <c r="O198" s="71"/>
      <c r="P198" s="71"/>
      <c r="Q198" s="71"/>
      <c r="R198" s="4"/>
      <c r="S198" s="4"/>
      <c r="T198" s="4"/>
      <c r="U198" s="4"/>
      <c r="V198" s="4"/>
      <c r="W198" s="4"/>
      <c r="X198" s="3"/>
      <c r="Y198" s="3"/>
      <c r="Z198" s="3"/>
      <c r="AA198" s="3"/>
    </row>
    <row r="199" spans="1:27" ht="25.5">
      <c r="A199" s="215" t="s">
        <v>62</v>
      </c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7"/>
      <c r="O199" s="71"/>
      <c r="P199" s="71"/>
      <c r="Q199" s="71"/>
      <c r="R199" s="4"/>
      <c r="S199" s="4"/>
      <c r="T199" s="4"/>
      <c r="U199" s="4"/>
      <c r="V199" s="4"/>
      <c r="W199" s="4"/>
      <c r="X199" s="3"/>
      <c r="Y199" s="3"/>
      <c r="Z199" s="3"/>
      <c r="AA199" s="3"/>
    </row>
    <row r="200" spans="1:27" s="103" customFormat="1" ht="33">
      <c r="A200" s="221">
        <v>30</v>
      </c>
      <c r="B200" s="210" t="s">
        <v>167</v>
      </c>
      <c r="C200" s="211"/>
      <c r="D200" s="212"/>
      <c r="E200" s="258"/>
      <c r="F200" s="302"/>
      <c r="G200" s="49"/>
      <c r="H200" s="50"/>
      <c r="I200" s="51"/>
      <c r="J200" s="5"/>
      <c r="K200" s="101"/>
      <c r="L200" s="6"/>
      <c r="M200" s="7"/>
      <c r="N200" s="82"/>
      <c r="O200" s="82"/>
      <c r="P200" s="82"/>
      <c r="Q200" s="8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</row>
    <row r="201" spans="1:27" ht="26.25">
      <c r="A201" s="221"/>
      <c r="B201" s="11" t="s">
        <v>118</v>
      </c>
      <c r="C201" s="19">
        <v>5247</v>
      </c>
      <c r="D201" s="133" t="s">
        <v>197</v>
      </c>
      <c r="E201" s="30">
        <f t="shared" si="4"/>
        <v>10</v>
      </c>
      <c r="F201" s="12">
        <v>0</v>
      </c>
      <c r="G201" s="52">
        <v>5</v>
      </c>
      <c r="H201" s="53">
        <v>5</v>
      </c>
      <c r="I201" s="51"/>
      <c r="J201" s="5"/>
      <c r="K201" s="101"/>
      <c r="L201" s="6"/>
      <c r="M201" s="7"/>
      <c r="N201" s="71"/>
      <c r="O201" s="71"/>
      <c r="P201" s="71"/>
      <c r="Q201" s="71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26.25">
      <c r="A202" s="221"/>
      <c r="B202" s="11" t="s">
        <v>119</v>
      </c>
      <c r="C202" s="19">
        <v>5248</v>
      </c>
      <c r="D202" s="133" t="s">
        <v>196</v>
      </c>
      <c r="E202" s="30">
        <f t="shared" si="4"/>
        <v>10</v>
      </c>
      <c r="F202" s="12">
        <v>0</v>
      </c>
      <c r="G202" s="52">
        <v>5</v>
      </c>
      <c r="H202" s="53">
        <v>5</v>
      </c>
      <c r="I202" s="51"/>
      <c r="J202" s="5"/>
      <c r="K202" s="101"/>
      <c r="L202" s="6"/>
      <c r="M202" s="7"/>
      <c r="N202" s="71"/>
      <c r="O202" s="71"/>
      <c r="P202" s="71"/>
      <c r="Q202" s="71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26.25">
      <c r="A203" s="221"/>
      <c r="B203" s="104" t="s">
        <v>120</v>
      </c>
      <c r="C203" s="105"/>
      <c r="D203" s="133" t="s">
        <v>222</v>
      </c>
      <c r="E203" s="30">
        <f t="shared" si="4"/>
        <v>2</v>
      </c>
      <c r="F203" s="12">
        <v>0</v>
      </c>
      <c r="G203" s="52">
        <v>1</v>
      </c>
      <c r="H203" s="53">
        <v>1</v>
      </c>
      <c r="I203" s="51"/>
      <c r="J203" s="5"/>
      <c r="K203" s="101"/>
      <c r="L203" s="6"/>
      <c r="M203" s="7"/>
      <c r="N203" s="71"/>
      <c r="O203" s="71"/>
      <c r="P203" s="71"/>
      <c r="Q203" s="71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25.5">
      <c r="A204" s="215" t="s">
        <v>63</v>
      </c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7"/>
      <c r="O204" s="71"/>
      <c r="P204" s="71"/>
      <c r="Q204" s="71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30">
      <c r="A205" s="207">
        <v>31</v>
      </c>
      <c r="B205" s="345"/>
      <c r="C205" s="105"/>
      <c r="D205" s="133" t="s">
        <v>224</v>
      </c>
      <c r="E205" s="30">
        <f t="shared" si="4"/>
        <v>10</v>
      </c>
      <c r="F205" s="12">
        <v>1</v>
      </c>
      <c r="G205" s="52">
        <v>5</v>
      </c>
      <c r="H205" s="53">
        <v>5</v>
      </c>
      <c r="I205" s="51"/>
      <c r="J205" s="5"/>
      <c r="K205" s="101"/>
      <c r="L205" s="6"/>
      <c r="M205" s="7"/>
      <c r="N205" s="71"/>
      <c r="O205" s="71"/>
      <c r="P205" s="71"/>
      <c r="Q205" s="71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30">
      <c r="A206" s="207">
        <v>32</v>
      </c>
      <c r="B206" s="345"/>
      <c r="C206" s="105"/>
      <c r="D206" s="133" t="s">
        <v>323</v>
      </c>
      <c r="E206" s="30">
        <f t="shared" si="4"/>
        <v>600</v>
      </c>
      <c r="F206" s="12">
        <v>1</v>
      </c>
      <c r="G206" s="52">
        <v>100</v>
      </c>
      <c r="H206" s="53">
        <v>500</v>
      </c>
      <c r="I206" s="51"/>
      <c r="J206" s="5"/>
      <c r="K206" s="101"/>
      <c r="L206" s="6"/>
      <c r="M206" s="7"/>
      <c r="N206" s="71"/>
      <c r="O206" s="71"/>
      <c r="P206" s="71"/>
      <c r="Q206" s="71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22.5">
      <c r="A207" s="242" t="s">
        <v>129</v>
      </c>
      <c r="B207" s="318"/>
      <c r="C207" s="318"/>
      <c r="D207" s="318"/>
      <c r="E207" s="318"/>
      <c r="F207" s="263"/>
      <c r="G207" s="96"/>
      <c r="H207" s="96"/>
      <c r="I207" s="96"/>
      <c r="J207" s="70"/>
      <c r="K207" s="72"/>
      <c r="L207" s="71"/>
      <c r="M207" s="71"/>
      <c r="N207" s="71"/>
      <c r="O207" s="71"/>
      <c r="P207" s="71"/>
      <c r="Q207" s="71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22.5">
      <c r="A208" s="242" t="s">
        <v>153</v>
      </c>
      <c r="B208" s="318"/>
      <c r="C208" s="318"/>
      <c r="D208" s="318"/>
      <c r="E208" s="318"/>
      <c r="F208" s="263"/>
      <c r="G208" s="96"/>
      <c r="H208" s="97"/>
      <c r="I208" s="97"/>
      <c r="J208" s="70"/>
      <c r="K208" s="72"/>
      <c r="L208" s="71"/>
      <c r="M208" s="71"/>
      <c r="N208" s="71"/>
      <c r="O208" s="71"/>
      <c r="P208" s="71"/>
      <c r="Q208" s="71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76.5">
      <c r="A209" s="282">
        <v>33</v>
      </c>
      <c r="B209" s="14" t="s">
        <v>118</v>
      </c>
      <c r="C209" s="13">
        <v>1432</v>
      </c>
      <c r="D209" s="134" t="s">
        <v>361</v>
      </c>
      <c r="E209" s="30">
        <f aca="true" t="shared" si="5" ref="E209:E237">SUM(G209:I209)</f>
        <v>200</v>
      </c>
      <c r="F209" s="18">
        <v>0</v>
      </c>
      <c r="G209" s="96">
        <v>100</v>
      </c>
      <c r="H209" s="107">
        <v>100</v>
      </c>
      <c r="I209" s="97"/>
      <c r="J209" s="70"/>
      <c r="K209" s="72"/>
      <c r="L209" s="71"/>
      <c r="M209" s="71"/>
      <c r="N209" s="71"/>
      <c r="O209" s="71"/>
      <c r="P209" s="71"/>
      <c r="Q209" s="71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76.5">
      <c r="A210" s="282"/>
      <c r="B210" s="14" t="s">
        <v>119</v>
      </c>
      <c r="C210" s="13">
        <v>1433</v>
      </c>
      <c r="D210" s="134" t="s">
        <v>362</v>
      </c>
      <c r="E210" s="30">
        <f t="shared" si="5"/>
        <v>550</v>
      </c>
      <c r="F210" s="18">
        <v>0</v>
      </c>
      <c r="G210" s="96">
        <v>50</v>
      </c>
      <c r="H210" s="107">
        <v>500</v>
      </c>
      <c r="I210" s="97"/>
      <c r="J210" s="70"/>
      <c r="K210" s="72"/>
      <c r="L210" s="71"/>
      <c r="M210" s="71"/>
      <c r="N210" s="71"/>
      <c r="O210" s="71"/>
      <c r="P210" s="71"/>
      <c r="Q210" s="71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76.5">
      <c r="A211" s="282"/>
      <c r="B211" s="14" t="s">
        <v>120</v>
      </c>
      <c r="C211" s="13"/>
      <c r="D211" s="134" t="s">
        <v>363</v>
      </c>
      <c r="E211" s="30">
        <f t="shared" si="5"/>
        <v>700</v>
      </c>
      <c r="F211" s="98">
        <v>2</v>
      </c>
      <c r="G211" s="96">
        <v>200</v>
      </c>
      <c r="H211" s="107">
        <v>500</v>
      </c>
      <c r="I211" s="97"/>
      <c r="J211" s="70"/>
      <c r="K211" s="72"/>
      <c r="L211" s="71"/>
      <c r="M211" s="71"/>
      <c r="N211" s="71"/>
      <c r="O211" s="71"/>
      <c r="P211" s="71"/>
      <c r="Q211" s="71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76.5">
      <c r="A212" s="282"/>
      <c r="B212" s="14" t="s">
        <v>141</v>
      </c>
      <c r="C212" s="13"/>
      <c r="D212" s="134" t="s">
        <v>364</v>
      </c>
      <c r="E212" s="30">
        <f t="shared" si="5"/>
        <v>250</v>
      </c>
      <c r="F212" s="18">
        <v>0</v>
      </c>
      <c r="G212" s="96">
        <v>50</v>
      </c>
      <c r="H212" s="107">
        <v>200</v>
      </c>
      <c r="I212" s="97"/>
      <c r="J212" s="70"/>
      <c r="K212" s="72"/>
      <c r="L212" s="71"/>
      <c r="M212" s="71"/>
      <c r="N212" s="71"/>
      <c r="O212" s="71"/>
      <c r="P212" s="71"/>
      <c r="Q212" s="71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76.5">
      <c r="A213" s="282"/>
      <c r="B213" s="14" t="s">
        <v>177</v>
      </c>
      <c r="C213" s="13">
        <v>1435</v>
      </c>
      <c r="D213" s="134" t="s">
        <v>365</v>
      </c>
      <c r="E213" s="30">
        <f t="shared" si="5"/>
        <v>200</v>
      </c>
      <c r="F213" s="98">
        <v>1</v>
      </c>
      <c r="G213" s="96">
        <v>200</v>
      </c>
      <c r="H213" s="107">
        <v>0</v>
      </c>
      <c r="I213" s="107"/>
      <c r="J213" s="108"/>
      <c r="K213" s="73"/>
      <c r="L213" s="71"/>
      <c r="M213" s="71"/>
      <c r="N213" s="71"/>
      <c r="O213" s="71"/>
      <c r="P213" s="71"/>
      <c r="Q213" s="71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76.5">
      <c r="A214" s="282"/>
      <c r="B214" s="14" t="s">
        <v>178</v>
      </c>
      <c r="C214" s="13">
        <v>1436</v>
      </c>
      <c r="D214" s="134" t="s">
        <v>366</v>
      </c>
      <c r="E214" s="30">
        <f t="shared" si="5"/>
        <v>50</v>
      </c>
      <c r="F214" s="18">
        <v>0</v>
      </c>
      <c r="G214" s="96">
        <v>50</v>
      </c>
      <c r="H214" s="107">
        <v>0</v>
      </c>
      <c r="I214" s="97"/>
      <c r="J214" s="70"/>
      <c r="K214" s="72"/>
      <c r="L214" s="71"/>
      <c r="M214" s="71"/>
      <c r="N214" s="71"/>
      <c r="O214" s="71"/>
      <c r="P214" s="71"/>
      <c r="Q214" s="71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25.5">
      <c r="A215" s="215" t="s">
        <v>64</v>
      </c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7"/>
      <c r="O215" s="71"/>
      <c r="P215" s="71"/>
      <c r="Q215" s="71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81">
      <c r="A216" s="283">
        <v>34</v>
      </c>
      <c r="B216" s="284"/>
      <c r="C216" s="109"/>
      <c r="D216" s="135" t="s">
        <v>367</v>
      </c>
      <c r="E216" s="30">
        <f t="shared" si="5"/>
        <v>250</v>
      </c>
      <c r="F216" s="98">
        <v>1</v>
      </c>
      <c r="G216" s="96">
        <v>50</v>
      </c>
      <c r="H216" s="107">
        <v>200</v>
      </c>
      <c r="I216" s="97"/>
      <c r="J216" s="70"/>
      <c r="K216" s="72"/>
      <c r="L216" s="71"/>
      <c r="M216" s="71"/>
      <c r="N216" s="71"/>
      <c r="O216" s="71"/>
      <c r="P216" s="71"/>
      <c r="Q216" s="71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7.5">
      <c r="A217" s="236">
        <v>35</v>
      </c>
      <c r="B217" s="284"/>
      <c r="C217" s="12">
        <v>1434</v>
      </c>
      <c r="D217" s="182" t="s">
        <v>368</v>
      </c>
      <c r="E217" s="30">
        <f>SUM(G217:I217)</f>
        <v>50</v>
      </c>
      <c r="F217" s="98">
        <v>1</v>
      </c>
      <c r="G217" s="39">
        <v>50</v>
      </c>
      <c r="H217" s="40">
        <v>0</v>
      </c>
      <c r="I217" s="41"/>
      <c r="J217" s="70"/>
      <c r="K217" s="72"/>
      <c r="L217" s="71"/>
      <c r="M217" s="71"/>
      <c r="N217" s="71"/>
      <c r="O217" s="71"/>
      <c r="P217" s="71"/>
      <c r="Q217" s="71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51">
      <c r="A218" s="285">
        <v>36</v>
      </c>
      <c r="B218" s="203"/>
      <c r="C218" s="110"/>
      <c r="D218" s="183" t="s">
        <v>305</v>
      </c>
      <c r="E218" s="30">
        <f t="shared" si="5"/>
        <v>40</v>
      </c>
      <c r="F218" s="98">
        <v>1</v>
      </c>
      <c r="G218" s="96">
        <v>30</v>
      </c>
      <c r="H218" s="107">
        <v>10</v>
      </c>
      <c r="I218" s="107"/>
      <c r="J218" s="70"/>
      <c r="K218" s="72"/>
      <c r="L218" s="71"/>
      <c r="M218" s="71"/>
      <c r="N218" s="71"/>
      <c r="O218" s="71"/>
      <c r="P218" s="71"/>
      <c r="Q218" s="71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76.5">
      <c r="A219" s="236">
        <v>37</v>
      </c>
      <c r="B219" s="278"/>
      <c r="C219" s="15">
        <v>5971</v>
      </c>
      <c r="D219" s="184" t="s">
        <v>331</v>
      </c>
      <c r="E219" s="30">
        <f>SUM(G219:I219)</f>
        <v>100</v>
      </c>
      <c r="F219" s="98">
        <v>1</v>
      </c>
      <c r="G219" s="96">
        <v>100</v>
      </c>
      <c r="H219" s="107">
        <v>0</v>
      </c>
      <c r="I219" s="97"/>
      <c r="J219" s="70"/>
      <c r="K219" s="72"/>
      <c r="L219" s="71"/>
      <c r="M219" s="71"/>
      <c r="N219" s="71"/>
      <c r="O219" s="71"/>
      <c r="P219" s="71"/>
      <c r="Q219" s="71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25.5">
      <c r="A220" s="194" t="s">
        <v>154</v>
      </c>
      <c r="B220" s="195"/>
      <c r="C220" s="195"/>
      <c r="D220" s="195"/>
      <c r="E220" s="195"/>
      <c r="F220" s="191"/>
      <c r="G220" s="96"/>
      <c r="H220" s="97"/>
      <c r="I220" s="97"/>
      <c r="J220" s="70"/>
      <c r="K220" s="72"/>
      <c r="L220" s="71"/>
      <c r="M220" s="71"/>
      <c r="N220" s="71"/>
      <c r="O220" s="71"/>
      <c r="P220" s="71"/>
      <c r="Q220" s="71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76.5">
      <c r="A221" s="197">
        <v>38</v>
      </c>
      <c r="B221" s="14" t="s">
        <v>118</v>
      </c>
      <c r="C221" s="16">
        <v>5371</v>
      </c>
      <c r="D221" s="182" t="s">
        <v>369</v>
      </c>
      <c r="E221" s="30">
        <f t="shared" si="5"/>
        <v>1500</v>
      </c>
      <c r="F221" s="30">
        <v>2</v>
      </c>
      <c r="G221" s="39">
        <v>1000</v>
      </c>
      <c r="H221" s="40">
        <v>500</v>
      </c>
      <c r="I221" s="41"/>
      <c r="J221" s="70"/>
      <c r="K221" s="72"/>
      <c r="L221" s="71"/>
      <c r="M221" s="71"/>
      <c r="N221" s="71"/>
      <c r="O221" s="71"/>
      <c r="P221" s="71"/>
      <c r="Q221" s="71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76.5">
      <c r="A222" s="279"/>
      <c r="B222" s="14" t="s">
        <v>119</v>
      </c>
      <c r="C222" s="12">
        <v>1431</v>
      </c>
      <c r="D222" s="182" t="s">
        <v>370</v>
      </c>
      <c r="E222" s="30">
        <f t="shared" si="5"/>
        <v>450</v>
      </c>
      <c r="F222" s="30">
        <v>2</v>
      </c>
      <c r="G222" s="39">
        <v>200</v>
      </c>
      <c r="H222" s="40">
        <v>250</v>
      </c>
      <c r="I222" s="41"/>
      <c r="J222" s="70"/>
      <c r="K222" s="74"/>
      <c r="L222" s="71"/>
      <c r="M222" s="71"/>
      <c r="N222" s="71"/>
      <c r="O222" s="71"/>
      <c r="P222" s="71"/>
      <c r="Q222" s="71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25.5">
      <c r="A223" s="215" t="s">
        <v>65</v>
      </c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7"/>
      <c r="O223" s="71"/>
      <c r="P223" s="71"/>
      <c r="Q223" s="71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s="150" customFormat="1" ht="25.5">
      <c r="A224" s="194" t="s">
        <v>163</v>
      </c>
      <c r="B224" s="280"/>
      <c r="C224" s="280"/>
      <c r="D224" s="280"/>
      <c r="E224" s="280"/>
      <c r="F224" s="281"/>
      <c r="G224" s="151"/>
      <c r="H224" s="152"/>
      <c r="I224" s="24"/>
      <c r="J224" s="154"/>
      <c r="K224" s="155"/>
      <c r="L224" s="154"/>
      <c r="M224" s="105"/>
      <c r="N224" s="105"/>
      <c r="O224" s="105"/>
      <c r="P224" s="105"/>
      <c r="Q224" s="105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</row>
    <row r="225" spans="1:27" ht="43.5" customHeight="1">
      <c r="A225" s="246">
        <v>39</v>
      </c>
      <c r="B225" s="199" t="s">
        <v>41</v>
      </c>
      <c r="C225" s="195"/>
      <c r="D225" s="191"/>
      <c r="E225" s="256"/>
      <c r="F225" s="203"/>
      <c r="G225" s="46"/>
      <c r="H225" s="47"/>
      <c r="I225" s="48"/>
      <c r="J225" s="75"/>
      <c r="K225" s="76"/>
      <c r="L225" s="75"/>
      <c r="M225" s="71"/>
      <c r="N225" s="71"/>
      <c r="O225" s="71"/>
      <c r="P225" s="71"/>
      <c r="Q225" s="71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26.25">
      <c r="A226" s="247"/>
      <c r="B226" s="11" t="s">
        <v>118</v>
      </c>
      <c r="C226" s="12">
        <v>1427</v>
      </c>
      <c r="D226" s="133" t="s">
        <v>255</v>
      </c>
      <c r="E226" s="30">
        <f t="shared" si="5"/>
        <v>100</v>
      </c>
      <c r="F226" s="30">
        <v>1</v>
      </c>
      <c r="G226" s="42">
        <v>50</v>
      </c>
      <c r="H226" s="43">
        <v>50</v>
      </c>
      <c r="I226" s="56"/>
      <c r="J226" s="70"/>
      <c r="K226" s="74"/>
      <c r="L226" s="71"/>
      <c r="M226" s="71"/>
      <c r="N226" s="71"/>
      <c r="O226" s="71"/>
      <c r="P226" s="71"/>
      <c r="Q226" s="71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26.25">
      <c r="A227" s="247"/>
      <c r="B227" s="11" t="s">
        <v>119</v>
      </c>
      <c r="C227" s="12"/>
      <c r="D227" s="133" t="s">
        <v>108</v>
      </c>
      <c r="E227" s="30">
        <f t="shared" si="5"/>
        <v>50</v>
      </c>
      <c r="F227" s="30">
        <v>0</v>
      </c>
      <c r="G227" s="42">
        <v>25</v>
      </c>
      <c r="H227" s="43">
        <v>25</v>
      </c>
      <c r="I227" s="56"/>
      <c r="J227" s="70"/>
      <c r="K227" s="74"/>
      <c r="L227" s="71"/>
      <c r="M227" s="71"/>
      <c r="N227" s="71"/>
      <c r="O227" s="71"/>
      <c r="P227" s="71"/>
      <c r="Q227" s="71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32.25">
      <c r="A228" s="247"/>
      <c r="B228" s="276" t="s">
        <v>42</v>
      </c>
      <c r="C228" s="277"/>
      <c r="D228" s="277"/>
      <c r="E228" s="258"/>
      <c r="F228" s="259"/>
      <c r="G228" s="42"/>
      <c r="H228" s="43"/>
      <c r="I228" s="56"/>
      <c r="J228" s="70"/>
      <c r="K228" s="68"/>
      <c r="L228" s="71"/>
      <c r="M228" s="71"/>
      <c r="N228" s="71"/>
      <c r="O228" s="71"/>
      <c r="P228" s="71"/>
      <c r="Q228" s="71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26.25">
      <c r="A229" s="247"/>
      <c r="B229" s="11" t="s">
        <v>120</v>
      </c>
      <c r="C229" s="12">
        <v>1424</v>
      </c>
      <c r="D229" s="92" t="s">
        <v>256</v>
      </c>
      <c r="E229" s="30">
        <f t="shared" si="5"/>
        <v>100</v>
      </c>
      <c r="F229" s="30">
        <v>1</v>
      </c>
      <c r="G229" s="42">
        <v>50</v>
      </c>
      <c r="H229" s="43">
        <v>50</v>
      </c>
      <c r="I229" s="56"/>
      <c r="J229" s="70"/>
      <c r="K229" s="68"/>
      <c r="L229" s="71"/>
      <c r="M229" s="71"/>
      <c r="N229" s="71"/>
      <c r="O229" s="71"/>
      <c r="P229" s="71"/>
      <c r="Q229" s="71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26.25">
      <c r="A230" s="247"/>
      <c r="B230" s="11" t="s">
        <v>141</v>
      </c>
      <c r="C230" s="12">
        <v>2947</v>
      </c>
      <c r="D230" s="133" t="s">
        <v>371</v>
      </c>
      <c r="E230" s="30">
        <f t="shared" si="5"/>
        <v>100</v>
      </c>
      <c r="F230" s="30">
        <v>1</v>
      </c>
      <c r="G230" s="42">
        <v>50</v>
      </c>
      <c r="H230" s="43">
        <v>50</v>
      </c>
      <c r="I230" s="56"/>
      <c r="J230" s="70"/>
      <c r="K230" s="68"/>
      <c r="L230" s="71"/>
      <c r="M230" s="71"/>
      <c r="N230" s="71"/>
      <c r="O230" s="71"/>
      <c r="P230" s="71"/>
      <c r="Q230" s="71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26.25">
      <c r="A231" s="196"/>
      <c r="B231" s="11" t="s">
        <v>177</v>
      </c>
      <c r="C231" s="12">
        <v>1343</v>
      </c>
      <c r="D231" s="133" t="s">
        <v>325</v>
      </c>
      <c r="E231" s="30">
        <f t="shared" si="5"/>
        <v>300</v>
      </c>
      <c r="F231" s="30">
        <v>1</v>
      </c>
      <c r="G231" s="42">
        <v>300</v>
      </c>
      <c r="H231" s="43">
        <v>0</v>
      </c>
      <c r="I231" s="56"/>
      <c r="J231" s="70"/>
      <c r="K231" s="68"/>
      <c r="L231" s="71"/>
      <c r="M231" s="71"/>
      <c r="N231" s="71"/>
      <c r="O231" s="71"/>
      <c r="P231" s="71"/>
      <c r="Q231" s="71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25.5">
      <c r="A232" s="215" t="s">
        <v>66</v>
      </c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7"/>
      <c r="O232" s="71"/>
      <c r="P232" s="71"/>
      <c r="Q232" s="71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51">
      <c r="A233" s="236">
        <v>40</v>
      </c>
      <c r="B233" s="203"/>
      <c r="C233" s="16">
        <v>2865</v>
      </c>
      <c r="D233" s="180" t="s">
        <v>322</v>
      </c>
      <c r="E233" s="30">
        <f t="shared" si="5"/>
        <v>1</v>
      </c>
      <c r="F233" s="30">
        <v>0</v>
      </c>
      <c r="G233" s="88"/>
      <c r="H233" s="55">
        <v>1</v>
      </c>
      <c r="I233" s="56"/>
      <c r="J233" s="70"/>
      <c r="K233" s="71"/>
      <c r="L233" s="71"/>
      <c r="M233" s="71"/>
      <c r="N233" s="71"/>
      <c r="O233" s="71"/>
      <c r="P233" s="71"/>
      <c r="Q233" s="71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51">
      <c r="A234" s="346">
        <v>41</v>
      </c>
      <c r="B234" s="11" t="s">
        <v>118</v>
      </c>
      <c r="C234" s="12">
        <v>449</v>
      </c>
      <c r="D234" s="182" t="s">
        <v>329</v>
      </c>
      <c r="E234" s="30">
        <f t="shared" si="5"/>
        <v>500</v>
      </c>
      <c r="F234" s="30">
        <v>0</v>
      </c>
      <c r="G234" s="42">
        <v>500</v>
      </c>
      <c r="H234" s="43"/>
      <c r="I234" s="56"/>
      <c r="J234" s="70"/>
      <c r="K234" s="68"/>
      <c r="L234" s="71"/>
      <c r="M234" s="71"/>
      <c r="N234" s="71"/>
      <c r="O234" s="71"/>
      <c r="P234" s="71"/>
      <c r="Q234" s="71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51">
      <c r="A235" s="346"/>
      <c r="B235" s="11" t="s">
        <v>119</v>
      </c>
      <c r="C235" s="12">
        <v>448</v>
      </c>
      <c r="D235" s="133" t="s">
        <v>328</v>
      </c>
      <c r="E235" s="30">
        <f t="shared" si="5"/>
        <v>300</v>
      </c>
      <c r="F235" s="30">
        <v>0</v>
      </c>
      <c r="G235" s="42">
        <v>300</v>
      </c>
      <c r="H235" s="43"/>
      <c r="I235" s="56"/>
      <c r="J235" s="70"/>
      <c r="K235" s="68"/>
      <c r="L235" s="71"/>
      <c r="M235" s="71"/>
      <c r="N235" s="71"/>
      <c r="O235" s="71"/>
      <c r="P235" s="71"/>
      <c r="Q235" s="71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51">
      <c r="A236" s="346"/>
      <c r="B236" s="11" t="s">
        <v>120</v>
      </c>
      <c r="C236" s="12">
        <v>451</v>
      </c>
      <c r="D236" s="182" t="s">
        <v>327</v>
      </c>
      <c r="E236" s="30">
        <f t="shared" si="5"/>
        <v>500</v>
      </c>
      <c r="F236" s="30">
        <v>0</v>
      </c>
      <c r="G236" s="42">
        <v>500</v>
      </c>
      <c r="H236" s="43"/>
      <c r="I236" s="56"/>
      <c r="J236" s="70"/>
      <c r="K236" s="68"/>
      <c r="L236" s="71"/>
      <c r="M236" s="71"/>
      <c r="N236" s="71"/>
      <c r="O236" s="71"/>
      <c r="P236" s="71"/>
      <c r="Q236" s="71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76.5">
      <c r="A237" s="346"/>
      <c r="B237" s="11" t="s">
        <v>141</v>
      </c>
      <c r="C237" s="12">
        <v>452</v>
      </c>
      <c r="D237" s="182" t="s">
        <v>326</v>
      </c>
      <c r="E237" s="30">
        <f t="shared" si="5"/>
        <v>500</v>
      </c>
      <c r="F237" s="30">
        <v>1</v>
      </c>
      <c r="G237" s="42">
        <v>500</v>
      </c>
      <c r="H237" s="43"/>
      <c r="I237" s="56"/>
      <c r="J237" s="70"/>
      <c r="K237" s="68"/>
      <c r="L237" s="71"/>
      <c r="M237" s="71"/>
      <c r="N237" s="71"/>
      <c r="O237" s="71"/>
      <c r="P237" s="71"/>
      <c r="Q237" s="71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25.5">
      <c r="A238" s="215" t="s">
        <v>67</v>
      </c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7"/>
      <c r="O238" s="71"/>
      <c r="P238" s="71"/>
      <c r="Q238" s="71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s="150" customFormat="1" ht="25.5">
      <c r="A239" s="260" t="s">
        <v>131</v>
      </c>
      <c r="B239" s="261"/>
      <c r="C239" s="261"/>
      <c r="D239" s="261"/>
      <c r="E239" s="261"/>
      <c r="F239" s="261"/>
      <c r="G239" s="156"/>
      <c r="H239" s="156"/>
      <c r="I239" s="157"/>
      <c r="J239" s="147"/>
      <c r="K239" s="158"/>
      <c r="L239" s="105"/>
      <c r="M239" s="105"/>
      <c r="N239" s="105"/>
      <c r="O239" s="105"/>
      <c r="P239" s="105"/>
      <c r="Q239" s="105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</row>
    <row r="240" spans="1:27" ht="25.5">
      <c r="A240" s="260" t="s">
        <v>155</v>
      </c>
      <c r="B240" s="347"/>
      <c r="C240" s="347"/>
      <c r="D240" s="347"/>
      <c r="E240" s="347"/>
      <c r="F240" s="347"/>
      <c r="G240" s="112"/>
      <c r="H240" s="97"/>
      <c r="I240" s="97"/>
      <c r="J240" s="70"/>
      <c r="K240" s="72"/>
      <c r="L240" s="71"/>
      <c r="M240" s="71"/>
      <c r="N240" s="71"/>
      <c r="O240" s="71"/>
      <c r="P240" s="71"/>
      <c r="Q240" s="71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25.5">
      <c r="A241" s="260" t="s">
        <v>156</v>
      </c>
      <c r="B241" s="347"/>
      <c r="C241" s="347"/>
      <c r="D241" s="347"/>
      <c r="E241" s="347"/>
      <c r="F241" s="347"/>
      <c r="G241" s="112"/>
      <c r="H241" s="97"/>
      <c r="I241" s="97"/>
      <c r="J241" s="70"/>
      <c r="K241" s="72"/>
      <c r="L241" s="71"/>
      <c r="M241" s="71"/>
      <c r="N241" s="71"/>
      <c r="O241" s="71"/>
      <c r="P241" s="71"/>
      <c r="Q241" s="71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66.75" customHeight="1">
      <c r="A242" s="197">
        <v>42</v>
      </c>
      <c r="B242" s="199" t="s">
        <v>2</v>
      </c>
      <c r="C242" s="200"/>
      <c r="D242" s="201"/>
      <c r="E242" s="258"/>
      <c r="F242" s="259"/>
      <c r="G242" s="39"/>
      <c r="H242" s="40"/>
      <c r="I242" s="41"/>
      <c r="J242" s="70"/>
      <c r="K242" s="72"/>
      <c r="L242" s="71"/>
      <c r="M242" s="71"/>
      <c r="N242" s="71"/>
      <c r="O242" s="71"/>
      <c r="P242" s="71"/>
      <c r="Q242" s="71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26.25">
      <c r="A243" s="198"/>
      <c r="B243" s="89" t="s">
        <v>118</v>
      </c>
      <c r="C243" s="16">
        <v>585</v>
      </c>
      <c r="D243" s="133" t="s">
        <v>200</v>
      </c>
      <c r="E243" s="30">
        <f aca="true" t="shared" si="6" ref="E243:E319">SUM(G243:I243)</f>
        <v>40</v>
      </c>
      <c r="F243" s="30">
        <v>0</v>
      </c>
      <c r="G243" s="39">
        <v>20</v>
      </c>
      <c r="H243" s="40">
        <v>20</v>
      </c>
      <c r="I243" s="41"/>
      <c r="J243" s="70"/>
      <c r="K243" s="72"/>
      <c r="L243" s="71"/>
      <c r="M243" s="71"/>
      <c r="N243" s="71"/>
      <c r="O243" s="71"/>
      <c r="P243" s="71"/>
      <c r="Q243" s="71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26.25">
      <c r="A244" s="198"/>
      <c r="B244" s="89" t="s">
        <v>119</v>
      </c>
      <c r="C244" s="16">
        <v>590</v>
      </c>
      <c r="D244" s="133" t="s">
        <v>233</v>
      </c>
      <c r="E244" s="30">
        <f t="shared" si="6"/>
        <v>130</v>
      </c>
      <c r="F244" s="30">
        <v>0</v>
      </c>
      <c r="G244" s="39">
        <v>30</v>
      </c>
      <c r="H244" s="40">
        <v>100</v>
      </c>
      <c r="I244" s="41"/>
      <c r="J244" s="70"/>
      <c r="K244" s="72"/>
      <c r="L244" s="71"/>
      <c r="M244" s="71"/>
      <c r="N244" s="71"/>
      <c r="O244" s="71"/>
      <c r="P244" s="71"/>
      <c r="Q244" s="71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26.25">
      <c r="A245" s="198"/>
      <c r="B245" s="89" t="s">
        <v>120</v>
      </c>
      <c r="C245" s="16">
        <v>586</v>
      </c>
      <c r="D245" s="133" t="s">
        <v>201</v>
      </c>
      <c r="E245" s="30">
        <f t="shared" si="6"/>
        <v>320</v>
      </c>
      <c r="F245" s="30">
        <v>0</v>
      </c>
      <c r="G245" s="39">
        <v>20</v>
      </c>
      <c r="H245" s="40">
        <v>300</v>
      </c>
      <c r="I245" s="41"/>
      <c r="J245" s="70"/>
      <c r="K245" s="72"/>
      <c r="L245" s="71"/>
      <c r="M245" s="71"/>
      <c r="N245" s="71"/>
      <c r="O245" s="71"/>
      <c r="P245" s="71"/>
      <c r="Q245" s="71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26.25">
      <c r="A246" s="198"/>
      <c r="B246" s="89" t="s">
        <v>141</v>
      </c>
      <c r="C246" s="16">
        <v>587</v>
      </c>
      <c r="D246" s="133" t="s">
        <v>202</v>
      </c>
      <c r="E246" s="30">
        <f t="shared" si="6"/>
        <v>720</v>
      </c>
      <c r="F246" s="30">
        <v>0</v>
      </c>
      <c r="G246" s="39">
        <v>20</v>
      </c>
      <c r="H246" s="40">
        <v>700</v>
      </c>
      <c r="I246" s="41"/>
      <c r="J246" s="70"/>
      <c r="K246" s="72"/>
      <c r="L246" s="71"/>
      <c r="M246" s="71"/>
      <c r="N246" s="71"/>
      <c r="O246" s="71"/>
      <c r="P246" s="71"/>
      <c r="Q246" s="71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26.25">
      <c r="A247" s="198"/>
      <c r="B247" s="89" t="s">
        <v>177</v>
      </c>
      <c r="C247" s="16">
        <v>589</v>
      </c>
      <c r="D247" s="133" t="s">
        <v>234</v>
      </c>
      <c r="E247" s="30">
        <f t="shared" si="6"/>
        <v>720</v>
      </c>
      <c r="F247" s="30">
        <v>0</v>
      </c>
      <c r="G247" s="39">
        <v>20</v>
      </c>
      <c r="H247" s="97">
        <v>700</v>
      </c>
      <c r="I247" s="41"/>
      <c r="J247" s="70"/>
      <c r="K247" s="72"/>
      <c r="L247" s="71"/>
      <c r="M247" s="71"/>
      <c r="N247" s="71"/>
      <c r="O247" s="71"/>
      <c r="P247" s="71"/>
      <c r="Q247" s="71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26.25">
      <c r="A248" s="198"/>
      <c r="B248" s="89" t="s">
        <v>178</v>
      </c>
      <c r="C248" s="13">
        <v>588</v>
      </c>
      <c r="D248" s="133" t="s">
        <v>203</v>
      </c>
      <c r="E248" s="30">
        <f t="shared" si="6"/>
        <v>200</v>
      </c>
      <c r="F248" s="18">
        <v>2</v>
      </c>
      <c r="G248" s="96">
        <v>150</v>
      </c>
      <c r="H248" s="113">
        <v>50</v>
      </c>
      <c r="I248" s="97"/>
      <c r="J248" s="70"/>
      <c r="K248" s="72"/>
      <c r="L248" s="71"/>
      <c r="M248" s="71"/>
      <c r="N248" s="71"/>
      <c r="O248" s="71"/>
      <c r="P248" s="71"/>
      <c r="Q248" s="71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26.25">
      <c r="A249" s="198"/>
      <c r="B249" s="89" t="s">
        <v>179</v>
      </c>
      <c r="C249" s="13">
        <v>2767</v>
      </c>
      <c r="D249" s="133" t="s">
        <v>195</v>
      </c>
      <c r="E249" s="30">
        <f t="shared" si="6"/>
        <v>100</v>
      </c>
      <c r="F249" s="18">
        <v>0</v>
      </c>
      <c r="G249" s="96">
        <v>100</v>
      </c>
      <c r="H249" s="97">
        <v>0</v>
      </c>
      <c r="I249" s="97"/>
      <c r="J249" s="70"/>
      <c r="K249" s="72"/>
      <c r="L249" s="71"/>
      <c r="M249" s="71"/>
      <c r="N249" s="71"/>
      <c r="O249" s="71"/>
      <c r="P249" s="71"/>
      <c r="Q249" s="71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25.5">
      <c r="A250" s="215" t="s">
        <v>68</v>
      </c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M250" s="216"/>
      <c r="N250" s="217"/>
      <c r="O250" s="71"/>
      <c r="P250" s="71"/>
      <c r="Q250" s="71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s="150" customFormat="1" ht="63" customHeight="1">
      <c r="A251" s="198">
        <v>43</v>
      </c>
      <c r="B251" s="199" t="s">
        <v>1</v>
      </c>
      <c r="C251" s="200"/>
      <c r="D251" s="201"/>
      <c r="E251" s="208"/>
      <c r="F251" s="218"/>
      <c r="G251" s="159"/>
      <c r="H251" s="160"/>
      <c r="I251" s="160"/>
      <c r="J251" s="147"/>
      <c r="K251" s="158"/>
      <c r="L251" s="105"/>
      <c r="M251" s="105"/>
      <c r="N251" s="105"/>
      <c r="O251" s="105"/>
      <c r="P251" s="105"/>
      <c r="Q251" s="105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</row>
    <row r="252" spans="1:27" ht="26.25">
      <c r="A252" s="198"/>
      <c r="B252" s="89" t="s">
        <v>118</v>
      </c>
      <c r="C252" s="13">
        <v>598</v>
      </c>
      <c r="D252" s="133" t="s">
        <v>233</v>
      </c>
      <c r="E252" s="30">
        <f t="shared" si="6"/>
        <v>5</v>
      </c>
      <c r="F252" s="18">
        <v>0</v>
      </c>
      <c r="G252" s="96">
        <v>5</v>
      </c>
      <c r="H252" s="97">
        <v>0</v>
      </c>
      <c r="I252" s="97"/>
      <c r="J252" s="70"/>
      <c r="K252" s="72"/>
      <c r="L252" s="71"/>
      <c r="M252" s="71"/>
      <c r="N252" s="71"/>
      <c r="O252" s="71"/>
      <c r="P252" s="71"/>
      <c r="Q252" s="71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26.25">
      <c r="A253" s="198"/>
      <c r="B253" s="89" t="s">
        <v>119</v>
      </c>
      <c r="C253" s="13">
        <v>594</v>
      </c>
      <c r="D253" s="133" t="s">
        <v>201</v>
      </c>
      <c r="E253" s="30">
        <f t="shared" si="6"/>
        <v>10</v>
      </c>
      <c r="F253" s="18">
        <v>0</v>
      </c>
      <c r="G253" s="96">
        <v>10</v>
      </c>
      <c r="H253" s="97">
        <v>0</v>
      </c>
      <c r="I253" s="97"/>
      <c r="J253" s="70"/>
      <c r="K253" s="72"/>
      <c r="L253" s="71"/>
      <c r="M253" s="71"/>
      <c r="N253" s="71"/>
      <c r="O253" s="71"/>
      <c r="P253" s="71"/>
      <c r="Q253" s="71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26.25">
      <c r="A254" s="198"/>
      <c r="B254" s="89" t="s">
        <v>120</v>
      </c>
      <c r="C254" s="13">
        <v>595</v>
      </c>
      <c r="D254" s="133" t="s">
        <v>202</v>
      </c>
      <c r="E254" s="30">
        <f t="shared" si="6"/>
        <v>10</v>
      </c>
      <c r="F254" s="18">
        <v>0</v>
      </c>
      <c r="G254" s="96">
        <v>10</v>
      </c>
      <c r="H254" s="97">
        <v>0</v>
      </c>
      <c r="I254" s="97"/>
      <c r="J254" s="70"/>
      <c r="K254" s="72"/>
      <c r="L254" s="71"/>
      <c r="M254" s="71"/>
      <c r="N254" s="71"/>
      <c r="O254" s="71"/>
      <c r="P254" s="71"/>
      <c r="Q254" s="71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26.25">
      <c r="A255" s="198"/>
      <c r="B255" s="89" t="s">
        <v>141</v>
      </c>
      <c r="C255" s="13">
        <v>596</v>
      </c>
      <c r="D255" s="133" t="s">
        <v>234</v>
      </c>
      <c r="E255" s="30">
        <f t="shared" si="6"/>
        <v>10</v>
      </c>
      <c r="F255" s="18">
        <v>0</v>
      </c>
      <c r="G255" s="96">
        <v>10</v>
      </c>
      <c r="H255" s="97">
        <v>0</v>
      </c>
      <c r="I255" s="97"/>
      <c r="J255" s="70"/>
      <c r="K255" s="72"/>
      <c r="L255" s="71"/>
      <c r="M255" s="71"/>
      <c r="N255" s="71"/>
      <c r="O255" s="71"/>
      <c r="P255" s="71"/>
      <c r="Q255" s="71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26.25">
      <c r="A256" s="198"/>
      <c r="B256" s="89" t="s">
        <v>177</v>
      </c>
      <c r="C256" s="13">
        <v>597</v>
      </c>
      <c r="D256" s="133" t="s">
        <v>203</v>
      </c>
      <c r="E256" s="30">
        <f t="shared" si="6"/>
        <v>10</v>
      </c>
      <c r="F256" s="18">
        <v>1</v>
      </c>
      <c r="G256" s="96">
        <v>10</v>
      </c>
      <c r="H256" s="97">
        <v>0</v>
      </c>
      <c r="I256" s="97"/>
      <c r="J256" s="70"/>
      <c r="K256" s="72"/>
      <c r="L256" s="71"/>
      <c r="M256" s="71"/>
      <c r="N256" s="71"/>
      <c r="O256" s="71"/>
      <c r="P256" s="71"/>
      <c r="Q256" s="71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26.25">
      <c r="A257" s="198"/>
      <c r="B257" s="89" t="s">
        <v>178</v>
      </c>
      <c r="C257" s="13">
        <v>599</v>
      </c>
      <c r="D257" s="133" t="s">
        <v>195</v>
      </c>
      <c r="E257" s="30">
        <f t="shared" si="6"/>
        <v>5</v>
      </c>
      <c r="F257" s="18">
        <v>0</v>
      </c>
      <c r="G257" s="96">
        <v>5</v>
      </c>
      <c r="H257" s="97">
        <v>0</v>
      </c>
      <c r="I257" s="97"/>
      <c r="J257" s="70"/>
      <c r="K257" s="72"/>
      <c r="L257" s="71"/>
      <c r="M257" s="71"/>
      <c r="N257" s="71"/>
      <c r="O257" s="71"/>
      <c r="P257" s="71"/>
      <c r="Q257" s="71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25.5">
      <c r="A258" s="215" t="s">
        <v>69</v>
      </c>
      <c r="B258" s="216"/>
      <c r="C258" s="216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7"/>
      <c r="O258" s="71"/>
      <c r="P258" s="71"/>
      <c r="Q258" s="71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32.25">
      <c r="A259" s="246">
        <v>44</v>
      </c>
      <c r="B259" s="222" t="s">
        <v>3</v>
      </c>
      <c r="C259" s="223"/>
      <c r="D259" s="224"/>
      <c r="E259" s="258"/>
      <c r="F259" s="259"/>
      <c r="G259" s="39"/>
      <c r="H259" s="40"/>
      <c r="I259" s="41"/>
      <c r="J259" s="70"/>
      <c r="K259" s="72"/>
      <c r="L259" s="71"/>
      <c r="M259" s="71"/>
      <c r="N259" s="71"/>
      <c r="O259" s="71"/>
      <c r="P259" s="71"/>
      <c r="Q259" s="71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26.25">
      <c r="A260" s="254"/>
      <c r="B260" s="89" t="s">
        <v>118</v>
      </c>
      <c r="C260" s="114">
        <v>9566</v>
      </c>
      <c r="D260" s="136" t="s">
        <v>259</v>
      </c>
      <c r="E260" s="30">
        <f t="shared" si="6"/>
        <v>15</v>
      </c>
      <c r="F260" s="30">
        <v>0</v>
      </c>
      <c r="G260" s="39">
        <v>10</v>
      </c>
      <c r="H260" s="40">
        <v>5</v>
      </c>
      <c r="I260" s="41"/>
      <c r="J260" s="70"/>
      <c r="K260" s="72"/>
      <c r="L260" s="71"/>
      <c r="M260" s="71"/>
      <c r="N260" s="71"/>
      <c r="O260" s="71"/>
      <c r="P260" s="71"/>
      <c r="Q260" s="71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26.25">
      <c r="A261" s="254"/>
      <c r="B261" s="89" t="s">
        <v>119</v>
      </c>
      <c r="C261" s="114">
        <v>9567</v>
      </c>
      <c r="D261" s="92" t="s">
        <v>114</v>
      </c>
      <c r="E261" s="30">
        <f t="shared" si="6"/>
        <v>15</v>
      </c>
      <c r="F261" s="30">
        <v>1</v>
      </c>
      <c r="G261" s="39">
        <v>10</v>
      </c>
      <c r="H261" s="40">
        <v>5</v>
      </c>
      <c r="I261" s="41"/>
      <c r="J261" s="70"/>
      <c r="K261" s="72"/>
      <c r="L261" s="71"/>
      <c r="M261" s="71"/>
      <c r="N261" s="71"/>
      <c r="O261" s="71"/>
      <c r="P261" s="71"/>
      <c r="Q261" s="71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26.25">
      <c r="A262" s="254"/>
      <c r="B262" s="89" t="s">
        <v>120</v>
      </c>
      <c r="C262" s="114">
        <v>9568</v>
      </c>
      <c r="D262" s="92" t="s">
        <v>257</v>
      </c>
      <c r="E262" s="30">
        <f t="shared" si="6"/>
        <v>15</v>
      </c>
      <c r="F262" s="30">
        <v>0</v>
      </c>
      <c r="G262" s="39">
        <v>10</v>
      </c>
      <c r="H262" s="40">
        <v>5</v>
      </c>
      <c r="I262" s="41"/>
      <c r="J262" s="70"/>
      <c r="K262" s="72"/>
      <c r="L262" s="71"/>
      <c r="M262" s="71"/>
      <c r="N262" s="71"/>
      <c r="O262" s="71"/>
      <c r="P262" s="71"/>
      <c r="Q262" s="71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32.25">
      <c r="A263" s="254"/>
      <c r="B263" s="222" t="s">
        <v>4</v>
      </c>
      <c r="C263" s="223"/>
      <c r="D263" s="224"/>
      <c r="E263" s="258"/>
      <c r="F263" s="259"/>
      <c r="G263" s="39"/>
      <c r="H263" s="40"/>
      <c r="I263" s="41"/>
      <c r="J263" s="70"/>
      <c r="K263" s="72"/>
      <c r="L263" s="71"/>
      <c r="M263" s="71"/>
      <c r="N263" s="71"/>
      <c r="O263" s="71"/>
      <c r="P263" s="71"/>
      <c r="Q263" s="71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26.25">
      <c r="A264" s="254"/>
      <c r="B264" s="89" t="s">
        <v>141</v>
      </c>
      <c r="C264" s="114">
        <v>9565</v>
      </c>
      <c r="D264" s="136" t="s">
        <v>259</v>
      </c>
      <c r="E264" s="30">
        <f t="shared" si="6"/>
        <v>15</v>
      </c>
      <c r="F264" s="30">
        <v>0</v>
      </c>
      <c r="G264" s="39">
        <v>10</v>
      </c>
      <c r="H264" s="40">
        <v>5</v>
      </c>
      <c r="I264" s="41"/>
      <c r="J264" s="70"/>
      <c r="K264" s="72"/>
      <c r="L264" s="71"/>
      <c r="M264" s="71"/>
      <c r="N264" s="71"/>
      <c r="O264" s="71"/>
      <c r="P264" s="71"/>
      <c r="Q264" s="71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26.25">
      <c r="A265" s="254"/>
      <c r="B265" s="89" t="s">
        <v>177</v>
      </c>
      <c r="C265" s="16">
        <v>1438</v>
      </c>
      <c r="D265" s="92" t="s">
        <v>114</v>
      </c>
      <c r="E265" s="30">
        <f>SUM(G265:I265)</f>
        <v>75</v>
      </c>
      <c r="F265" s="30">
        <v>2</v>
      </c>
      <c r="G265" s="39">
        <v>70</v>
      </c>
      <c r="H265" s="40">
        <v>5</v>
      </c>
      <c r="I265" s="41"/>
      <c r="J265" s="70"/>
      <c r="K265" s="72"/>
      <c r="L265" s="71"/>
      <c r="M265" s="71"/>
      <c r="N265" s="71"/>
      <c r="O265" s="71"/>
      <c r="P265" s="71"/>
      <c r="Q265" s="71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26.25">
      <c r="A266" s="255"/>
      <c r="B266" s="89" t="s">
        <v>178</v>
      </c>
      <c r="C266" s="16">
        <v>4910</v>
      </c>
      <c r="D266" s="92" t="s">
        <v>257</v>
      </c>
      <c r="E266" s="30">
        <f>SUM(G266:I266)</f>
        <v>55</v>
      </c>
      <c r="F266" s="30">
        <v>0</v>
      </c>
      <c r="G266" s="39">
        <v>50</v>
      </c>
      <c r="H266" s="40">
        <v>5</v>
      </c>
      <c r="I266" s="41"/>
      <c r="J266" s="70"/>
      <c r="K266" s="72"/>
      <c r="L266" s="71"/>
      <c r="M266" s="71"/>
      <c r="N266" s="71"/>
      <c r="O266" s="71"/>
      <c r="P266" s="71"/>
      <c r="Q266" s="71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25.5">
      <c r="A267" s="215" t="s">
        <v>70</v>
      </c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7"/>
      <c r="O267" s="71"/>
      <c r="P267" s="71"/>
      <c r="Q267" s="71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69" customHeight="1">
      <c r="A268" s="167">
        <v>45</v>
      </c>
      <c r="B268" s="272" t="s">
        <v>43</v>
      </c>
      <c r="C268" s="273"/>
      <c r="D268" s="274"/>
      <c r="E268" s="30">
        <v>5</v>
      </c>
      <c r="F268" s="30">
        <v>0</v>
      </c>
      <c r="G268" s="39">
        <v>5</v>
      </c>
      <c r="H268" s="40">
        <v>0</v>
      </c>
      <c r="I268" s="41"/>
      <c r="J268" s="70"/>
      <c r="K268" s="72"/>
      <c r="L268" s="71"/>
      <c r="M268" s="71"/>
      <c r="N268" s="71"/>
      <c r="O268" s="71"/>
      <c r="P268" s="71"/>
      <c r="Q268" s="71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51">
      <c r="A269" s="348">
        <v>46</v>
      </c>
      <c r="B269" s="89" t="s">
        <v>118</v>
      </c>
      <c r="C269" s="115"/>
      <c r="D269" s="181" t="s">
        <v>168</v>
      </c>
      <c r="E269" s="30">
        <f>SUM(G269:I269)</f>
        <v>40</v>
      </c>
      <c r="F269" s="30">
        <v>1</v>
      </c>
      <c r="G269" s="40">
        <v>40</v>
      </c>
      <c r="H269" s="40">
        <v>0</v>
      </c>
      <c r="I269" s="41"/>
      <c r="J269" s="70"/>
      <c r="K269" s="72"/>
      <c r="L269" s="71"/>
      <c r="M269" s="71"/>
      <c r="N269" s="71"/>
      <c r="O269" s="71"/>
      <c r="P269" s="71"/>
      <c r="Q269" s="71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26.25">
      <c r="A270" s="349"/>
      <c r="B270" s="89" t="s">
        <v>119</v>
      </c>
      <c r="C270" s="115"/>
      <c r="D270" s="137" t="s">
        <v>169</v>
      </c>
      <c r="E270" s="30">
        <f>SUM(G270:I270)</f>
        <v>3</v>
      </c>
      <c r="F270" s="33">
        <v>0</v>
      </c>
      <c r="G270" s="54">
        <v>3</v>
      </c>
      <c r="H270" s="40">
        <v>0</v>
      </c>
      <c r="I270" s="41"/>
      <c r="J270" s="70"/>
      <c r="K270" s="72"/>
      <c r="L270" s="71"/>
      <c r="M270" s="71"/>
      <c r="N270" s="71"/>
      <c r="O270" s="71"/>
      <c r="P270" s="71"/>
      <c r="Q270" s="71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25.5">
      <c r="A271" s="215" t="s">
        <v>71</v>
      </c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17"/>
      <c r="O271" s="71"/>
      <c r="P271" s="71"/>
      <c r="Q271" s="71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s="150" customFormat="1" ht="25.5">
      <c r="A272" s="219">
        <v>47</v>
      </c>
      <c r="B272" s="199" t="s">
        <v>209</v>
      </c>
      <c r="C272" s="200"/>
      <c r="D272" s="201"/>
      <c r="E272" s="208"/>
      <c r="F272" s="218"/>
      <c r="G272" s="161"/>
      <c r="H272" s="22"/>
      <c r="I272" s="162"/>
      <c r="J272" s="147"/>
      <c r="K272" s="158"/>
      <c r="L272" s="105"/>
      <c r="M272" s="105"/>
      <c r="N272" s="105"/>
      <c r="O272" s="105"/>
      <c r="P272" s="105"/>
      <c r="Q272" s="105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</row>
    <row r="273" spans="1:27" ht="26.25">
      <c r="A273" s="245"/>
      <c r="B273" s="99" t="s">
        <v>118</v>
      </c>
      <c r="C273" s="18">
        <v>1446</v>
      </c>
      <c r="D273" s="133" t="s">
        <v>208</v>
      </c>
      <c r="E273" s="30">
        <f t="shared" si="6"/>
        <v>20</v>
      </c>
      <c r="F273" s="32">
        <v>0</v>
      </c>
      <c r="G273" s="39">
        <v>20</v>
      </c>
      <c r="H273" s="40">
        <v>0</v>
      </c>
      <c r="I273" s="41"/>
      <c r="J273" s="70"/>
      <c r="K273" s="72"/>
      <c r="L273" s="71"/>
      <c r="M273" s="71"/>
      <c r="N273" s="71"/>
      <c r="O273" s="71"/>
      <c r="P273" s="71"/>
      <c r="Q273" s="71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26.25">
      <c r="A274" s="245"/>
      <c r="B274" s="99" t="s">
        <v>119</v>
      </c>
      <c r="C274" s="18">
        <v>1445</v>
      </c>
      <c r="D274" s="133" t="s">
        <v>207</v>
      </c>
      <c r="E274" s="30">
        <f t="shared" si="6"/>
        <v>20</v>
      </c>
      <c r="F274" s="32">
        <v>1</v>
      </c>
      <c r="G274" s="39">
        <v>20</v>
      </c>
      <c r="H274" s="40">
        <v>0</v>
      </c>
      <c r="I274" s="41"/>
      <c r="J274" s="70"/>
      <c r="K274" s="72"/>
      <c r="L274" s="71"/>
      <c r="M274" s="71"/>
      <c r="N274" s="71"/>
      <c r="O274" s="71"/>
      <c r="P274" s="71"/>
      <c r="Q274" s="71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26.25">
      <c r="A275" s="245"/>
      <c r="B275" s="99" t="s">
        <v>120</v>
      </c>
      <c r="C275" s="18">
        <v>1444</v>
      </c>
      <c r="D275" s="133" t="s">
        <v>122</v>
      </c>
      <c r="E275" s="30">
        <f t="shared" si="6"/>
        <v>25</v>
      </c>
      <c r="F275" s="32">
        <v>0</v>
      </c>
      <c r="G275" s="39">
        <v>20</v>
      </c>
      <c r="H275" s="40">
        <v>5</v>
      </c>
      <c r="I275" s="41"/>
      <c r="J275" s="70"/>
      <c r="K275" s="72"/>
      <c r="L275" s="71"/>
      <c r="M275" s="71"/>
      <c r="N275" s="71"/>
      <c r="O275" s="71"/>
      <c r="P275" s="71"/>
      <c r="Q275" s="71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25.5">
      <c r="A276" s="215" t="s">
        <v>72</v>
      </c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7"/>
      <c r="O276" s="71"/>
      <c r="P276" s="71"/>
      <c r="Q276" s="71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s="150" customFormat="1" ht="79.5" customHeight="1">
      <c r="A277" s="245">
        <v>48</v>
      </c>
      <c r="B277" s="272" t="s">
        <v>5</v>
      </c>
      <c r="C277" s="273"/>
      <c r="D277" s="274"/>
      <c r="E277" s="208"/>
      <c r="F277" s="218"/>
      <c r="G277" s="161"/>
      <c r="H277" s="22"/>
      <c r="I277" s="162"/>
      <c r="J277" s="147"/>
      <c r="K277" s="158"/>
      <c r="L277" s="105"/>
      <c r="M277" s="105"/>
      <c r="N277" s="105"/>
      <c r="O277" s="105"/>
      <c r="P277" s="105"/>
      <c r="Q277" s="105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</row>
    <row r="278" spans="1:27" ht="26.25">
      <c r="A278" s="245"/>
      <c r="B278" s="99" t="s">
        <v>118</v>
      </c>
      <c r="C278" s="18"/>
      <c r="D278" s="133" t="s">
        <v>228</v>
      </c>
      <c r="E278" s="30">
        <f t="shared" si="6"/>
        <v>10</v>
      </c>
      <c r="F278" s="32">
        <v>0</v>
      </c>
      <c r="G278" s="39">
        <v>5</v>
      </c>
      <c r="H278" s="40">
        <v>5</v>
      </c>
      <c r="I278" s="41"/>
      <c r="J278" s="70"/>
      <c r="K278" s="72"/>
      <c r="L278" s="71"/>
      <c r="M278" s="71"/>
      <c r="N278" s="71"/>
      <c r="O278" s="71"/>
      <c r="P278" s="71"/>
      <c r="Q278" s="71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26.25">
      <c r="A279" s="245"/>
      <c r="B279" s="99" t="s">
        <v>119</v>
      </c>
      <c r="C279" s="18"/>
      <c r="D279" s="133" t="s">
        <v>229</v>
      </c>
      <c r="E279" s="30">
        <f t="shared" si="6"/>
        <v>15</v>
      </c>
      <c r="F279" s="32">
        <v>2</v>
      </c>
      <c r="G279" s="39">
        <v>10</v>
      </c>
      <c r="H279" s="40">
        <v>5</v>
      </c>
      <c r="I279" s="41"/>
      <c r="J279" s="70"/>
      <c r="K279" s="72"/>
      <c r="L279" s="71"/>
      <c r="M279" s="71"/>
      <c r="N279" s="71"/>
      <c r="O279" s="71"/>
      <c r="P279" s="71"/>
      <c r="Q279" s="71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26.25">
      <c r="A280" s="245"/>
      <c r="B280" s="99" t="s">
        <v>120</v>
      </c>
      <c r="C280" s="18"/>
      <c r="D280" s="133" t="s">
        <v>230</v>
      </c>
      <c r="E280" s="30">
        <f t="shared" si="6"/>
        <v>15</v>
      </c>
      <c r="F280" s="32">
        <v>0</v>
      </c>
      <c r="G280" s="39">
        <v>10</v>
      </c>
      <c r="H280" s="40">
        <v>5</v>
      </c>
      <c r="I280" s="41"/>
      <c r="J280" s="70"/>
      <c r="K280" s="72"/>
      <c r="L280" s="71"/>
      <c r="M280" s="71"/>
      <c r="N280" s="71"/>
      <c r="O280" s="71"/>
      <c r="P280" s="71"/>
      <c r="Q280" s="71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26.25">
      <c r="A281" s="245"/>
      <c r="B281" s="104" t="s">
        <v>141</v>
      </c>
      <c r="C281" s="18"/>
      <c r="D281" s="133" t="s">
        <v>231</v>
      </c>
      <c r="E281" s="30">
        <f t="shared" si="6"/>
        <v>10</v>
      </c>
      <c r="F281" s="32">
        <v>0</v>
      </c>
      <c r="G281" s="39">
        <v>5</v>
      </c>
      <c r="H281" s="40">
        <v>5</v>
      </c>
      <c r="I281" s="41"/>
      <c r="J281" s="70"/>
      <c r="K281" s="72"/>
      <c r="L281" s="71"/>
      <c r="M281" s="71"/>
      <c r="N281" s="71"/>
      <c r="O281" s="71"/>
      <c r="P281" s="71"/>
      <c r="Q281" s="71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64.5" customHeight="1">
      <c r="A282" s="215" t="s">
        <v>73</v>
      </c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7"/>
      <c r="O282" s="71"/>
      <c r="P282" s="71"/>
      <c r="Q282" s="71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28.5" customHeight="1">
      <c r="A283" s="248" t="s">
        <v>341</v>
      </c>
      <c r="B283" s="195"/>
      <c r="C283" s="195"/>
      <c r="D283" s="195"/>
      <c r="E283" s="195"/>
      <c r="F283" s="191"/>
      <c r="G283" s="39"/>
      <c r="H283" s="40"/>
      <c r="I283" s="41"/>
      <c r="J283" s="70"/>
      <c r="K283" s="72"/>
      <c r="L283" s="71"/>
      <c r="M283" s="71"/>
      <c r="N283" s="71"/>
      <c r="O283" s="71"/>
      <c r="P283" s="71"/>
      <c r="Q283" s="71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81" customHeight="1">
      <c r="A284" s="219">
        <v>49</v>
      </c>
      <c r="B284" s="249" t="s">
        <v>44</v>
      </c>
      <c r="C284" s="250"/>
      <c r="D284" s="251"/>
      <c r="E284" s="256"/>
      <c r="F284" s="275"/>
      <c r="G284" s="39"/>
      <c r="H284" s="40"/>
      <c r="I284" s="41"/>
      <c r="J284" s="70"/>
      <c r="K284" s="72"/>
      <c r="L284" s="71"/>
      <c r="M284" s="71"/>
      <c r="N284" s="71"/>
      <c r="O284" s="71"/>
      <c r="P284" s="71"/>
      <c r="Q284" s="71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26.25">
      <c r="A285" s="219"/>
      <c r="B285" s="99" t="s">
        <v>118</v>
      </c>
      <c r="C285" s="18">
        <v>1440</v>
      </c>
      <c r="D285" s="133" t="s">
        <v>204</v>
      </c>
      <c r="E285" s="30">
        <f t="shared" si="6"/>
        <v>2500</v>
      </c>
      <c r="F285" s="30">
        <v>2</v>
      </c>
      <c r="G285" s="39">
        <v>2000</v>
      </c>
      <c r="H285" s="40">
        <v>500</v>
      </c>
      <c r="I285" s="41"/>
      <c r="J285" s="70"/>
      <c r="K285" s="72"/>
      <c r="L285" s="71"/>
      <c r="M285" s="71"/>
      <c r="N285" s="71"/>
      <c r="O285" s="71"/>
      <c r="P285" s="71"/>
      <c r="Q285" s="71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26.25">
      <c r="A286" s="219"/>
      <c r="B286" s="99" t="s">
        <v>119</v>
      </c>
      <c r="C286" s="18">
        <v>1441</v>
      </c>
      <c r="D286" s="133" t="s">
        <v>205</v>
      </c>
      <c r="E286" s="30">
        <f t="shared" si="6"/>
        <v>350</v>
      </c>
      <c r="F286" s="30">
        <v>2</v>
      </c>
      <c r="G286" s="39">
        <v>300</v>
      </c>
      <c r="H286" s="40">
        <v>50</v>
      </c>
      <c r="I286" s="41"/>
      <c r="J286" s="70"/>
      <c r="K286" s="72"/>
      <c r="L286" s="71"/>
      <c r="M286" s="71"/>
      <c r="N286" s="71"/>
      <c r="O286" s="71"/>
      <c r="P286" s="71"/>
      <c r="Q286" s="71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25.5">
      <c r="A287" s="215" t="s">
        <v>74</v>
      </c>
      <c r="B287" s="216"/>
      <c r="C287" s="216"/>
      <c r="D287" s="216"/>
      <c r="E287" s="216"/>
      <c r="F287" s="216"/>
      <c r="G287" s="216"/>
      <c r="H287" s="216"/>
      <c r="I287" s="216"/>
      <c r="J287" s="216"/>
      <c r="K287" s="216"/>
      <c r="L287" s="216"/>
      <c r="M287" s="216"/>
      <c r="N287" s="217"/>
      <c r="O287" s="71"/>
      <c r="P287" s="71"/>
      <c r="Q287" s="71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51">
      <c r="A288" s="350">
        <v>50</v>
      </c>
      <c r="B288" s="284"/>
      <c r="C288" s="13">
        <v>1437</v>
      </c>
      <c r="D288" s="133" t="s">
        <v>332</v>
      </c>
      <c r="E288" s="30">
        <f t="shared" si="6"/>
        <v>700</v>
      </c>
      <c r="F288" s="18">
        <v>2</v>
      </c>
      <c r="G288" s="96">
        <v>500</v>
      </c>
      <c r="H288" s="97">
        <v>200</v>
      </c>
      <c r="I288" s="97"/>
      <c r="J288" s="70"/>
      <c r="K288" s="72"/>
      <c r="L288" s="71"/>
      <c r="M288" s="71"/>
      <c r="N288" s="71"/>
      <c r="O288" s="71"/>
      <c r="P288" s="71"/>
      <c r="Q288" s="71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69.75" customHeight="1">
      <c r="A289" s="219">
        <v>51</v>
      </c>
      <c r="B289" s="199" t="s">
        <v>333</v>
      </c>
      <c r="C289" s="200"/>
      <c r="D289" s="201"/>
      <c r="E289" s="258"/>
      <c r="F289" s="259"/>
      <c r="G289" s="39"/>
      <c r="H289" s="40"/>
      <c r="I289" s="41"/>
      <c r="J289" s="70"/>
      <c r="K289" s="72"/>
      <c r="L289" s="71"/>
      <c r="M289" s="71"/>
      <c r="N289" s="71"/>
      <c r="O289" s="71"/>
      <c r="P289" s="71"/>
      <c r="Q289" s="71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26.25">
      <c r="A290" s="245"/>
      <c r="B290" s="99" t="s">
        <v>118</v>
      </c>
      <c r="C290" s="18">
        <v>1447</v>
      </c>
      <c r="D290" s="133" t="s">
        <v>197</v>
      </c>
      <c r="E290" s="30">
        <f t="shared" si="6"/>
        <v>3200</v>
      </c>
      <c r="F290" s="30">
        <v>2</v>
      </c>
      <c r="G290" s="39">
        <v>3000</v>
      </c>
      <c r="H290" s="40">
        <v>200</v>
      </c>
      <c r="I290" s="41"/>
      <c r="J290" s="70"/>
      <c r="K290" s="72"/>
      <c r="L290" s="71"/>
      <c r="M290" s="71"/>
      <c r="N290" s="71"/>
      <c r="O290" s="71"/>
      <c r="P290" s="71"/>
      <c r="Q290" s="71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26.25">
      <c r="A291" s="245"/>
      <c r="B291" s="99" t="s">
        <v>119</v>
      </c>
      <c r="C291" s="18">
        <v>1466</v>
      </c>
      <c r="D291" s="133" t="s">
        <v>206</v>
      </c>
      <c r="E291" s="30">
        <f t="shared" si="6"/>
        <v>120</v>
      </c>
      <c r="F291" s="30">
        <v>1</v>
      </c>
      <c r="G291" s="39">
        <v>100</v>
      </c>
      <c r="H291" s="40">
        <v>20</v>
      </c>
      <c r="I291" s="41"/>
      <c r="J291" s="70"/>
      <c r="K291" s="72"/>
      <c r="L291" s="71"/>
      <c r="M291" s="71"/>
      <c r="N291" s="71"/>
      <c r="O291" s="71"/>
      <c r="P291" s="71"/>
      <c r="Q291" s="71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26.25">
      <c r="A292" s="245"/>
      <c r="B292" s="99" t="s">
        <v>120</v>
      </c>
      <c r="C292" s="18">
        <v>1455</v>
      </c>
      <c r="D292" s="133" t="s">
        <v>207</v>
      </c>
      <c r="E292" s="30">
        <f t="shared" si="6"/>
        <v>60</v>
      </c>
      <c r="F292" s="30">
        <v>1</v>
      </c>
      <c r="G292" s="39">
        <v>50</v>
      </c>
      <c r="H292" s="40">
        <v>10</v>
      </c>
      <c r="I292" s="41"/>
      <c r="J292" s="70"/>
      <c r="K292" s="72"/>
      <c r="L292" s="71"/>
      <c r="M292" s="71"/>
      <c r="N292" s="71"/>
      <c r="O292" s="71"/>
      <c r="P292" s="71"/>
      <c r="Q292" s="71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25.5">
      <c r="A293" s="215" t="s">
        <v>75</v>
      </c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7"/>
      <c r="O293" s="71"/>
      <c r="P293" s="71"/>
      <c r="Q293" s="71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81">
      <c r="A294" s="265">
        <v>52</v>
      </c>
      <c r="B294" s="268"/>
      <c r="C294" s="18"/>
      <c r="D294" s="182" t="s">
        <v>6</v>
      </c>
      <c r="E294" s="30">
        <f t="shared" si="6"/>
        <v>50</v>
      </c>
      <c r="F294" s="30">
        <v>1</v>
      </c>
      <c r="G294" s="39">
        <v>50</v>
      </c>
      <c r="H294" s="40"/>
      <c r="I294" s="41"/>
      <c r="J294" s="70"/>
      <c r="K294" s="72"/>
      <c r="L294" s="71"/>
      <c r="M294" s="71"/>
      <c r="N294" s="71"/>
      <c r="O294" s="71"/>
      <c r="P294" s="71"/>
      <c r="Q294" s="71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25.5">
      <c r="A295" s="265">
        <v>53</v>
      </c>
      <c r="B295" s="268"/>
      <c r="C295" s="18"/>
      <c r="D295" s="133" t="s">
        <v>344</v>
      </c>
      <c r="E295" s="30">
        <f t="shared" si="6"/>
        <v>50</v>
      </c>
      <c r="F295" s="30">
        <v>1</v>
      </c>
      <c r="G295" s="39">
        <v>50</v>
      </c>
      <c r="H295" s="40">
        <v>0</v>
      </c>
      <c r="I295" s="41"/>
      <c r="J295" s="70"/>
      <c r="K295" s="72"/>
      <c r="L295" s="71"/>
      <c r="M295" s="71"/>
      <c r="N295" s="71"/>
      <c r="O295" s="71"/>
      <c r="P295" s="71"/>
      <c r="Q295" s="71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26.25">
      <c r="A296" s="265">
        <v>54</v>
      </c>
      <c r="B296" s="266"/>
      <c r="C296" s="16"/>
      <c r="D296" s="92" t="s">
        <v>372</v>
      </c>
      <c r="E296" s="30">
        <f t="shared" si="6"/>
        <v>50</v>
      </c>
      <c r="F296" s="30">
        <v>1</v>
      </c>
      <c r="G296" s="39">
        <v>0</v>
      </c>
      <c r="H296" s="40"/>
      <c r="I296" s="41">
        <v>50</v>
      </c>
      <c r="J296" s="70"/>
      <c r="K296" s="72"/>
      <c r="L296" s="71"/>
      <c r="M296" s="71"/>
      <c r="N296" s="71"/>
      <c r="O296" s="71"/>
      <c r="P296" s="71"/>
      <c r="Q296" s="71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26.25">
      <c r="A297" s="267">
        <v>55</v>
      </c>
      <c r="B297" s="268"/>
      <c r="C297" s="16">
        <v>6252</v>
      </c>
      <c r="D297" s="92" t="s">
        <v>373</v>
      </c>
      <c r="E297" s="30">
        <f t="shared" si="6"/>
        <v>15</v>
      </c>
      <c r="F297" s="30">
        <v>1</v>
      </c>
      <c r="G297" s="39">
        <v>0</v>
      </c>
      <c r="H297" s="40"/>
      <c r="I297" s="41">
        <v>15</v>
      </c>
      <c r="J297" s="70"/>
      <c r="K297" s="72"/>
      <c r="L297" s="71"/>
      <c r="M297" s="71"/>
      <c r="N297" s="71"/>
      <c r="O297" s="71"/>
      <c r="P297" s="71"/>
      <c r="Q297" s="71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32.25">
      <c r="A298" s="219">
        <v>56</v>
      </c>
      <c r="B298" s="269" t="s">
        <v>334</v>
      </c>
      <c r="C298" s="270"/>
      <c r="D298" s="271"/>
      <c r="E298" s="258"/>
      <c r="F298" s="259"/>
      <c r="G298" s="39"/>
      <c r="H298" s="40"/>
      <c r="I298" s="41"/>
      <c r="J298" s="70"/>
      <c r="K298" s="68"/>
      <c r="L298" s="77"/>
      <c r="M298" s="71"/>
      <c r="N298" s="71"/>
      <c r="O298" s="71"/>
      <c r="P298" s="71"/>
      <c r="Q298" s="71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26.25">
      <c r="A299" s="219"/>
      <c r="B299" s="99" t="s">
        <v>118</v>
      </c>
      <c r="C299" s="18">
        <v>1499</v>
      </c>
      <c r="D299" s="133" t="s">
        <v>210</v>
      </c>
      <c r="E299" s="30">
        <f t="shared" si="6"/>
        <v>100</v>
      </c>
      <c r="F299" s="30">
        <v>0</v>
      </c>
      <c r="G299" s="39">
        <v>100</v>
      </c>
      <c r="H299" s="40"/>
      <c r="I299" s="41"/>
      <c r="J299" s="70"/>
      <c r="K299" s="68"/>
      <c r="L299" s="77"/>
      <c r="M299" s="71"/>
      <c r="N299" s="71"/>
      <c r="O299" s="71"/>
      <c r="P299" s="71"/>
      <c r="Q299" s="71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26.25">
      <c r="A300" s="219"/>
      <c r="B300" s="99" t="s">
        <v>119</v>
      </c>
      <c r="C300" s="18">
        <v>1500</v>
      </c>
      <c r="D300" s="133" t="s">
        <v>211</v>
      </c>
      <c r="E300" s="30">
        <f t="shared" si="6"/>
        <v>500</v>
      </c>
      <c r="F300" s="30">
        <v>2</v>
      </c>
      <c r="G300" s="39">
        <v>500</v>
      </c>
      <c r="H300" s="40"/>
      <c r="I300" s="41"/>
      <c r="J300" s="70"/>
      <c r="K300" s="68"/>
      <c r="L300" s="77"/>
      <c r="M300" s="71"/>
      <c r="N300" s="71"/>
      <c r="O300" s="71"/>
      <c r="P300" s="71"/>
      <c r="Q300" s="71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25.5">
      <c r="A301" s="215" t="s">
        <v>76</v>
      </c>
      <c r="B301" s="216"/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  <c r="M301" s="216"/>
      <c r="N301" s="217"/>
      <c r="O301" s="71"/>
      <c r="P301" s="71"/>
      <c r="Q301" s="71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51">
      <c r="A302" s="168">
        <v>57</v>
      </c>
      <c r="B302" s="99"/>
      <c r="C302" s="18">
        <v>1449</v>
      </c>
      <c r="D302" s="133" t="s">
        <v>265</v>
      </c>
      <c r="E302" s="30">
        <f t="shared" si="6"/>
        <v>400</v>
      </c>
      <c r="F302" s="30">
        <v>2</v>
      </c>
      <c r="G302" s="39">
        <v>300</v>
      </c>
      <c r="H302" s="40">
        <v>100</v>
      </c>
      <c r="I302" s="41"/>
      <c r="J302" s="70"/>
      <c r="K302" s="68"/>
      <c r="L302" s="77"/>
      <c r="M302" s="71"/>
      <c r="N302" s="71"/>
      <c r="O302" s="71"/>
      <c r="P302" s="71"/>
      <c r="Q302" s="71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25.5">
      <c r="A303" s="248" t="s">
        <v>157</v>
      </c>
      <c r="B303" s="264"/>
      <c r="C303" s="264"/>
      <c r="D303" s="264"/>
      <c r="E303" s="195"/>
      <c r="F303" s="191"/>
      <c r="G303" s="39"/>
      <c r="H303" s="40"/>
      <c r="I303" s="41"/>
      <c r="J303" s="70"/>
      <c r="K303" s="68"/>
      <c r="L303" s="77"/>
      <c r="M303" s="71"/>
      <c r="N303" s="71"/>
      <c r="O303" s="71"/>
      <c r="P303" s="71"/>
      <c r="Q303" s="71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25.5">
      <c r="A304" s="194" t="s">
        <v>158</v>
      </c>
      <c r="B304" s="264"/>
      <c r="C304" s="264"/>
      <c r="D304" s="264"/>
      <c r="E304" s="195"/>
      <c r="F304" s="191"/>
      <c r="G304" s="96"/>
      <c r="H304" s="97"/>
      <c r="I304" s="97"/>
      <c r="J304" s="70"/>
      <c r="K304" s="72"/>
      <c r="L304" s="71"/>
      <c r="M304" s="71"/>
      <c r="N304" s="71"/>
      <c r="O304" s="71"/>
      <c r="P304" s="71"/>
      <c r="Q304" s="71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51" customHeight="1">
      <c r="A305" s="197">
        <v>58</v>
      </c>
      <c r="B305" s="199" t="s">
        <v>7</v>
      </c>
      <c r="C305" s="200"/>
      <c r="D305" s="201"/>
      <c r="E305" s="30">
        <f t="shared" si="6"/>
        <v>20</v>
      </c>
      <c r="F305" s="32">
        <v>0</v>
      </c>
      <c r="G305" s="46">
        <v>20</v>
      </c>
      <c r="H305" s="47"/>
      <c r="I305" s="48"/>
      <c r="J305" s="70"/>
      <c r="K305" s="116"/>
      <c r="L305" s="71"/>
      <c r="M305" s="71"/>
      <c r="N305" s="71"/>
      <c r="O305" s="71"/>
      <c r="P305" s="71"/>
      <c r="Q305" s="71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26.25">
      <c r="A306" s="197"/>
      <c r="B306" s="89" t="s">
        <v>118</v>
      </c>
      <c r="C306" s="19">
        <v>1457</v>
      </c>
      <c r="D306" s="138" t="s">
        <v>212</v>
      </c>
      <c r="E306" s="30">
        <f t="shared" si="6"/>
        <v>80</v>
      </c>
      <c r="F306" s="32">
        <v>0</v>
      </c>
      <c r="G306" s="46">
        <v>30</v>
      </c>
      <c r="H306" s="47">
        <v>50</v>
      </c>
      <c r="I306" s="48"/>
      <c r="J306" s="70"/>
      <c r="K306" s="116"/>
      <c r="L306" s="71"/>
      <c r="M306" s="71"/>
      <c r="N306" s="71"/>
      <c r="O306" s="71"/>
      <c r="P306" s="71"/>
      <c r="Q306" s="71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26.25">
      <c r="A307" s="197"/>
      <c r="B307" s="89" t="s">
        <v>119</v>
      </c>
      <c r="C307" s="19">
        <v>1458</v>
      </c>
      <c r="D307" s="138" t="s">
        <v>213</v>
      </c>
      <c r="E307" s="30">
        <f t="shared" si="6"/>
        <v>150</v>
      </c>
      <c r="F307" s="32">
        <v>0</v>
      </c>
      <c r="G307" s="46">
        <v>50</v>
      </c>
      <c r="H307" s="47">
        <v>100</v>
      </c>
      <c r="I307" s="48"/>
      <c r="J307" s="70"/>
      <c r="K307" s="116"/>
      <c r="L307" s="71"/>
      <c r="M307" s="71"/>
      <c r="N307" s="71"/>
      <c r="O307" s="71"/>
      <c r="P307" s="71"/>
      <c r="Q307" s="71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26.25">
      <c r="A308" s="197"/>
      <c r="B308" s="89" t="s">
        <v>120</v>
      </c>
      <c r="C308" s="19">
        <v>1459</v>
      </c>
      <c r="D308" s="138" t="s">
        <v>214</v>
      </c>
      <c r="E308" s="30">
        <f t="shared" si="6"/>
        <v>350</v>
      </c>
      <c r="F308" s="32">
        <v>1</v>
      </c>
      <c r="G308" s="46">
        <v>250</v>
      </c>
      <c r="H308" s="47">
        <v>100</v>
      </c>
      <c r="I308" s="48"/>
      <c r="J308" s="70"/>
      <c r="K308" s="116"/>
      <c r="L308" s="71"/>
      <c r="M308" s="71"/>
      <c r="N308" s="71"/>
      <c r="O308" s="71"/>
      <c r="P308" s="71"/>
      <c r="Q308" s="71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26.25">
      <c r="A309" s="197"/>
      <c r="B309" s="89" t="s">
        <v>141</v>
      </c>
      <c r="C309" s="19">
        <v>1460</v>
      </c>
      <c r="D309" s="138" t="s">
        <v>215</v>
      </c>
      <c r="E309" s="30">
        <f t="shared" si="6"/>
        <v>20</v>
      </c>
      <c r="F309" s="32">
        <v>0</v>
      </c>
      <c r="G309" s="46">
        <v>20</v>
      </c>
      <c r="H309" s="47">
        <v>0</v>
      </c>
      <c r="I309" s="48"/>
      <c r="J309" s="70"/>
      <c r="K309" s="116"/>
      <c r="L309" s="71"/>
      <c r="M309" s="71"/>
      <c r="N309" s="71"/>
      <c r="O309" s="71"/>
      <c r="P309" s="71"/>
      <c r="Q309" s="71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25.5">
      <c r="A310" s="215" t="s">
        <v>77</v>
      </c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7"/>
      <c r="O310" s="71"/>
      <c r="P310" s="71"/>
      <c r="Q310" s="71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s="150" customFormat="1" ht="25.5">
      <c r="A311" s="194" t="s">
        <v>159</v>
      </c>
      <c r="B311" s="195"/>
      <c r="C311" s="195"/>
      <c r="D311" s="195"/>
      <c r="E311" s="195"/>
      <c r="F311" s="191"/>
      <c r="G311" s="161"/>
      <c r="H311" s="22"/>
      <c r="I311" s="162"/>
      <c r="J311" s="147"/>
      <c r="K311" s="158"/>
      <c r="L311" s="105"/>
      <c r="M311" s="105"/>
      <c r="N311" s="105"/>
      <c r="O311" s="105"/>
      <c r="P311" s="105"/>
      <c r="Q311" s="105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</row>
    <row r="312" spans="1:27" ht="30">
      <c r="A312" s="197">
        <v>59</v>
      </c>
      <c r="B312" s="199" t="s">
        <v>8</v>
      </c>
      <c r="C312" s="200"/>
      <c r="D312" s="201"/>
      <c r="E312" s="256"/>
      <c r="F312" s="257"/>
      <c r="G312" s="46"/>
      <c r="H312" s="47"/>
      <c r="I312" s="48"/>
      <c r="J312" s="70"/>
      <c r="K312" s="72"/>
      <c r="L312" s="71"/>
      <c r="M312" s="71"/>
      <c r="N312" s="71"/>
      <c r="O312" s="71"/>
      <c r="P312" s="71"/>
      <c r="Q312" s="71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25.5">
      <c r="A313" s="198"/>
      <c r="B313" s="26" t="s">
        <v>118</v>
      </c>
      <c r="C313" s="19">
        <v>1461</v>
      </c>
      <c r="D313" s="133" t="s">
        <v>197</v>
      </c>
      <c r="E313" s="30">
        <f t="shared" si="6"/>
        <v>60</v>
      </c>
      <c r="F313" s="32">
        <v>1</v>
      </c>
      <c r="G313" s="46">
        <v>60</v>
      </c>
      <c r="H313" s="47"/>
      <c r="I313" s="48"/>
      <c r="J313" s="70"/>
      <c r="K313" s="72"/>
      <c r="L313" s="71"/>
      <c r="M313" s="71"/>
      <c r="N313" s="71"/>
      <c r="O313" s="71"/>
      <c r="P313" s="71"/>
      <c r="Q313" s="71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26.25">
      <c r="A314" s="198"/>
      <c r="B314" s="89" t="s">
        <v>119</v>
      </c>
      <c r="C314" s="16">
        <v>1462</v>
      </c>
      <c r="D314" s="138" t="s">
        <v>196</v>
      </c>
      <c r="E314" s="30">
        <f t="shared" si="6"/>
        <v>10</v>
      </c>
      <c r="F314" s="30">
        <v>0</v>
      </c>
      <c r="G314" s="39">
        <v>10</v>
      </c>
      <c r="H314" s="40"/>
      <c r="I314" s="41"/>
      <c r="J314" s="70"/>
      <c r="K314" s="72"/>
      <c r="L314" s="71"/>
      <c r="M314" s="71"/>
      <c r="N314" s="71"/>
      <c r="O314" s="71"/>
      <c r="P314" s="71"/>
      <c r="Q314" s="71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25.5">
      <c r="A315" s="215" t="s">
        <v>78</v>
      </c>
      <c r="B315" s="216"/>
      <c r="C315" s="216"/>
      <c r="D315" s="216"/>
      <c r="E315" s="216"/>
      <c r="F315" s="216"/>
      <c r="G315" s="216"/>
      <c r="H315" s="216"/>
      <c r="I315" s="216"/>
      <c r="J315" s="216"/>
      <c r="K315" s="216"/>
      <c r="L315" s="216"/>
      <c r="M315" s="216"/>
      <c r="N315" s="217"/>
      <c r="O315" s="71"/>
      <c r="P315" s="71"/>
      <c r="Q315" s="71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s="150" customFormat="1" ht="57" customHeight="1">
      <c r="A316" s="197">
        <v>60</v>
      </c>
      <c r="B316" s="249" t="s">
        <v>9</v>
      </c>
      <c r="C316" s="250"/>
      <c r="D316" s="251"/>
      <c r="E316" s="208"/>
      <c r="F316" s="209"/>
      <c r="G316" s="145"/>
      <c r="H316" s="146"/>
      <c r="I316" s="172"/>
      <c r="J316" s="147"/>
      <c r="K316" s="173"/>
      <c r="L316" s="105"/>
      <c r="M316" s="105"/>
      <c r="N316" s="105"/>
      <c r="O316" s="105"/>
      <c r="P316" s="105"/>
      <c r="Q316" s="105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</row>
    <row r="317" spans="1:27" ht="26.25">
      <c r="A317" s="245"/>
      <c r="B317" s="11" t="s">
        <v>118</v>
      </c>
      <c r="C317" s="12">
        <v>2948</v>
      </c>
      <c r="D317" s="133" t="s">
        <v>197</v>
      </c>
      <c r="E317" s="30">
        <f t="shared" si="6"/>
        <v>20</v>
      </c>
      <c r="F317" s="30">
        <v>1</v>
      </c>
      <c r="G317" s="42">
        <v>20</v>
      </c>
      <c r="H317" s="43"/>
      <c r="I317" s="56"/>
      <c r="J317" s="70"/>
      <c r="K317" s="74"/>
      <c r="L317" s="71"/>
      <c r="M317" s="71"/>
      <c r="N317" s="71"/>
      <c r="O317" s="71"/>
      <c r="P317" s="71"/>
      <c r="Q317" s="71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26.25">
      <c r="A318" s="245"/>
      <c r="B318" s="11" t="s">
        <v>119</v>
      </c>
      <c r="C318" s="12">
        <v>1464</v>
      </c>
      <c r="D318" s="138" t="s">
        <v>196</v>
      </c>
      <c r="E318" s="30">
        <f t="shared" si="6"/>
        <v>10</v>
      </c>
      <c r="F318" s="30">
        <v>0</v>
      </c>
      <c r="G318" s="42">
        <v>10</v>
      </c>
      <c r="H318" s="43"/>
      <c r="I318" s="56"/>
      <c r="J318" s="70"/>
      <c r="K318" s="74"/>
      <c r="L318" s="71"/>
      <c r="M318" s="71"/>
      <c r="N318" s="71"/>
      <c r="O318" s="71"/>
      <c r="P318" s="71"/>
      <c r="Q318" s="71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26.25">
      <c r="A319" s="245"/>
      <c r="B319" s="11" t="s">
        <v>120</v>
      </c>
      <c r="C319" s="12"/>
      <c r="D319" s="133" t="s">
        <v>198</v>
      </c>
      <c r="E319" s="30">
        <f t="shared" si="6"/>
        <v>5</v>
      </c>
      <c r="F319" s="30">
        <v>0</v>
      </c>
      <c r="G319" s="42">
        <v>5</v>
      </c>
      <c r="H319" s="43"/>
      <c r="I319" s="56"/>
      <c r="J319" s="70"/>
      <c r="K319" s="74"/>
      <c r="L319" s="71"/>
      <c r="M319" s="71"/>
      <c r="N319" s="71"/>
      <c r="O319" s="71"/>
      <c r="P319" s="71"/>
      <c r="Q319" s="71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26.25">
      <c r="A320" s="245"/>
      <c r="B320" s="11" t="s">
        <v>141</v>
      </c>
      <c r="C320" s="12">
        <v>9724</v>
      </c>
      <c r="D320" s="133" t="s">
        <v>260</v>
      </c>
      <c r="E320" s="30">
        <f aca="true" t="shared" si="7" ref="E320:E335">SUM(G320:I320)</f>
        <v>20</v>
      </c>
      <c r="F320" s="30">
        <v>0</v>
      </c>
      <c r="G320" s="42">
        <v>20</v>
      </c>
      <c r="H320" s="43"/>
      <c r="I320" s="56"/>
      <c r="J320" s="70"/>
      <c r="K320" s="74"/>
      <c r="L320" s="71"/>
      <c r="M320" s="71"/>
      <c r="N320" s="71"/>
      <c r="O320" s="71"/>
      <c r="P320" s="71"/>
      <c r="Q320" s="71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26.25">
      <c r="A321" s="245"/>
      <c r="B321" s="11" t="s">
        <v>177</v>
      </c>
      <c r="C321" s="12">
        <v>4303</v>
      </c>
      <c r="D321" s="136" t="s">
        <v>262</v>
      </c>
      <c r="E321" s="30">
        <f t="shared" si="7"/>
        <v>20</v>
      </c>
      <c r="F321" s="30">
        <v>1</v>
      </c>
      <c r="G321" s="42">
        <v>20</v>
      </c>
      <c r="H321" s="43"/>
      <c r="I321" s="56"/>
      <c r="J321" s="70"/>
      <c r="K321" s="74"/>
      <c r="L321" s="71"/>
      <c r="M321" s="71"/>
      <c r="N321" s="71"/>
      <c r="O321" s="71"/>
      <c r="P321" s="71"/>
      <c r="Q321" s="71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26.25">
      <c r="A322" s="245"/>
      <c r="B322" s="11" t="s">
        <v>178</v>
      </c>
      <c r="C322" s="12">
        <v>5990</v>
      </c>
      <c r="D322" s="136" t="s">
        <v>263</v>
      </c>
      <c r="E322" s="30">
        <f t="shared" si="7"/>
        <v>10</v>
      </c>
      <c r="F322" s="30">
        <v>0</v>
      </c>
      <c r="G322" s="42">
        <v>10</v>
      </c>
      <c r="H322" s="43"/>
      <c r="I322" s="56"/>
      <c r="J322" s="70"/>
      <c r="K322" s="74"/>
      <c r="L322" s="71"/>
      <c r="M322" s="71"/>
      <c r="N322" s="71"/>
      <c r="O322" s="71"/>
      <c r="P322" s="71"/>
      <c r="Q322" s="71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26.25">
      <c r="A323" s="245"/>
      <c r="B323" s="11" t="s">
        <v>179</v>
      </c>
      <c r="C323" s="12">
        <v>5132</v>
      </c>
      <c r="D323" s="136" t="s">
        <v>121</v>
      </c>
      <c r="E323" s="30">
        <f t="shared" si="7"/>
        <v>3</v>
      </c>
      <c r="F323" s="30">
        <v>0</v>
      </c>
      <c r="G323" s="42">
        <v>3</v>
      </c>
      <c r="H323" s="43"/>
      <c r="I323" s="56"/>
      <c r="J323" s="70"/>
      <c r="K323" s="74"/>
      <c r="L323" s="71"/>
      <c r="M323" s="71"/>
      <c r="N323" s="71"/>
      <c r="O323" s="71"/>
      <c r="P323" s="71"/>
      <c r="Q323" s="71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26.25">
      <c r="A324" s="245"/>
      <c r="B324" s="11" t="s">
        <v>180</v>
      </c>
      <c r="C324" s="12"/>
      <c r="D324" s="136" t="s">
        <v>261</v>
      </c>
      <c r="E324" s="30">
        <f t="shared" si="7"/>
        <v>3</v>
      </c>
      <c r="F324" s="30">
        <v>0</v>
      </c>
      <c r="G324" s="42">
        <v>3</v>
      </c>
      <c r="H324" s="43"/>
      <c r="I324" s="56"/>
      <c r="J324" s="70"/>
      <c r="K324" s="74"/>
      <c r="L324" s="71"/>
      <c r="M324" s="71"/>
      <c r="N324" s="71"/>
      <c r="O324" s="71"/>
      <c r="P324" s="71"/>
      <c r="Q324" s="71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17" ht="26.25">
      <c r="A325" s="245"/>
      <c r="B325" s="99" t="s">
        <v>193</v>
      </c>
      <c r="C325" s="17"/>
      <c r="D325" s="139" t="s">
        <v>264</v>
      </c>
      <c r="E325" s="30">
        <f t="shared" si="7"/>
        <v>3</v>
      </c>
      <c r="F325" s="30">
        <v>0</v>
      </c>
      <c r="G325" s="46">
        <v>3</v>
      </c>
      <c r="H325" s="47"/>
      <c r="I325" s="48"/>
      <c r="J325" s="75"/>
      <c r="K325" s="76"/>
      <c r="L325" s="75"/>
      <c r="M325" s="75"/>
      <c r="N325" s="75"/>
      <c r="O325" s="75"/>
      <c r="P325" s="75"/>
      <c r="Q325" s="75"/>
    </row>
    <row r="326" spans="1:17" ht="25.5">
      <c r="A326" s="215" t="s">
        <v>79</v>
      </c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7"/>
      <c r="O326" s="75"/>
      <c r="P326" s="75"/>
      <c r="Q326" s="75"/>
    </row>
    <row r="327" spans="1:27" ht="102">
      <c r="A327" s="227">
        <v>61</v>
      </c>
      <c r="B327" s="218"/>
      <c r="C327" s="12">
        <v>3960</v>
      </c>
      <c r="D327" s="182" t="s">
        <v>140</v>
      </c>
      <c r="E327" s="30">
        <f t="shared" si="7"/>
        <v>3</v>
      </c>
      <c r="F327" s="30">
        <v>0</v>
      </c>
      <c r="G327" s="42">
        <v>2</v>
      </c>
      <c r="H327" s="43">
        <v>1</v>
      </c>
      <c r="I327" s="56"/>
      <c r="J327" s="70"/>
      <c r="K327" s="74"/>
      <c r="L327" s="71"/>
      <c r="M327" s="71"/>
      <c r="N327" s="71"/>
      <c r="O327" s="71"/>
      <c r="P327" s="71"/>
      <c r="Q327" s="71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60" customHeight="1">
      <c r="A328" s="204">
        <v>62</v>
      </c>
      <c r="B328" s="249" t="s">
        <v>10</v>
      </c>
      <c r="C328" s="250"/>
      <c r="D328" s="251"/>
      <c r="E328" s="258"/>
      <c r="F328" s="302"/>
      <c r="G328" s="42"/>
      <c r="H328" s="43"/>
      <c r="I328" s="56"/>
      <c r="J328" s="70"/>
      <c r="K328" s="74"/>
      <c r="L328" s="71"/>
      <c r="M328" s="71"/>
      <c r="N328" s="71"/>
      <c r="O328" s="71"/>
      <c r="P328" s="71"/>
      <c r="Q328" s="71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26.25">
      <c r="A329" s="351"/>
      <c r="B329" s="11" t="s">
        <v>118</v>
      </c>
      <c r="C329" s="20">
        <v>1480</v>
      </c>
      <c r="D329" s="133" t="s">
        <v>197</v>
      </c>
      <c r="E329" s="30">
        <f t="shared" si="7"/>
        <v>20</v>
      </c>
      <c r="F329" s="30">
        <v>1</v>
      </c>
      <c r="G329" s="42">
        <v>20</v>
      </c>
      <c r="I329" s="56"/>
      <c r="J329" s="70"/>
      <c r="K329" s="74"/>
      <c r="L329" s="71"/>
      <c r="M329" s="71"/>
      <c r="N329" s="71"/>
      <c r="O329" s="71"/>
      <c r="P329" s="71"/>
      <c r="Q329" s="71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26.25">
      <c r="A330" s="352"/>
      <c r="B330" s="11" t="s">
        <v>119</v>
      </c>
      <c r="C330" s="20">
        <v>1479</v>
      </c>
      <c r="D330" s="138" t="s">
        <v>196</v>
      </c>
      <c r="E330" s="30">
        <f t="shared" si="7"/>
        <v>10</v>
      </c>
      <c r="F330" s="30">
        <v>0</v>
      </c>
      <c r="G330" s="42">
        <v>10</v>
      </c>
      <c r="I330" s="56"/>
      <c r="J330" s="70"/>
      <c r="K330" s="74"/>
      <c r="L330" s="71"/>
      <c r="M330" s="71"/>
      <c r="N330" s="71"/>
      <c r="O330" s="71"/>
      <c r="P330" s="71"/>
      <c r="Q330" s="71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25.5">
      <c r="A331" s="215" t="s">
        <v>80</v>
      </c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7"/>
      <c r="O331" s="71"/>
      <c r="P331" s="71"/>
      <c r="Q331" s="71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54.75" customHeight="1">
      <c r="A332" s="204">
        <v>63</v>
      </c>
      <c r="B332" s="249" t="s">
        <v>335</v>
      </c>
      <c r="C332" s="250"/>
      <c r="D332" s="251"/>
      <c r="E332" s="258"/>
      <c r="F332" s="259"/>
      <c r="G332" s="42"/>
      <c r="H332" s="43"/>
      <c r="I332" s="56"/>
      <c r="J332" s="70"/>
      <c r="K332" s="74"/>
      <c r="L332" s="71"/>
      <c r="M332" s="71"/>
      <c r="N332" s="71"/>
      <c r="O332" s="71"/>
      <c r="P332" s="71"/>
      <c r="Q332" s="71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85.5" customHeight="1">
      <c r="A333" s="351"/>
      <c r="B333" s="11" t="s">
        <v>118</v>
      </c>
      <c r="C333" s="12">
        <v>1480</v>
      </c>
      <c r="D333" s="182" t="s">
        <v>374</v>
      </c>
      <c r="E333" s="30">
        <f t="shared" si="7"/>
        <v>1000</v>
      </c>
      <c r="F333" s="30">
        <v>1</v>
      </c>
      <c r="G333" s="42">
        <v>500</v>
      </c>
      <c r="H333" s="43">
        <v>500</v>
      </c>
      <c r="I333" s="56"/>
      <c r="J333" s="70"/>
      <c r="K333" s="74"/>
      <c r="L333" s="71"/>
      <c r="M333" s="71"/>
      <c r="N333" s="71"/>
      <c r="O333" s="71"/>
      <c r="P333" s="71"/>
      <c r="Q333" s="71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81">
      <c r="A334" s="351"/>
      <c r="B334" s="11" t="s">
        <v>119</v>
      </c>
      <c r="C334" s="12">
        <v>1479</v>
      </c>
      <c r="D334" s="182" t="s">
        <v>375</v>
      </c>
      <c r="E334" s="30">
        <f t="shared" si="7"/>
        <v>600</v>
      </c>
      <c r="F334" s="15">
        <v>0</v>
      </c>
      <c r="G334" s="117">
        <v>300</v>
      </c>
      <c r="H334" s="43">
        <v>300</v>
      </c>
      <c r="I334" s="56"/>
      <c r="J334" s="70"/>
      <c r="K334" s="74"/>
      <c r="L334" s="71"/>
      <c r="M334" s="71"/>
      <c r="N334" s="71"/>
      <c r="O334" s="71"/>
      <c r="P334" s="71"/>
      <c r="Q334" s="71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81">
      <c r="A335" s="352"/>
      <c r="B335" s="11" t="s">
        <v>120</v>
      </c>
      <c r="C335" s="12"/>
      <c r="D335" s="185" t="s">
        <v>376</v>
      </c>
      <c r="E335" s="30">
        <f t="shared" si="7"/>
        <v>30</v>
      </c>
      <c r="F335" s="30">
        <v>0</v>
      </c>
      <c r="G335" s="42">
        <v>20</v>
      </c>
      <c r="H335" s="43">
        <v>10</v>
      </c>
      <c r="I335" s="56"/>
      <c r="J335" s="70"/>
      <c r="K335" s="74"/>
      <c r="L335" s="71"/>
      <c r="M335" s="71"/>
      <c r="N335" s="71"/>
      <c r="O335" s="71"/>
      <c r="P335" s="71"/>
      <c r="Q335" s="71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25.5">
      <c r="A336" s="215" t="s">
        <v>81</v>
      </c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7"/>
      <c r="O336" s="71"/>
      <c r="P336" s="71"/>
      <c r="Q336" s="71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s="150" customFormat="1" ht="25.5">
      <c r="A337" s="260" t="s">
        <v>130</v>
      </c>
      <c r="B337" s="261"/>
      <c r="C337" s="261"/>
      <c r="D337" s="261"/>
      <c r="E337" s="261"/>
      <c r="F337" s="261"/>
      <c r="G337" s="174"/>
      <c r="H337" s="22"/>
      <c r="I337" s="162"/>
      <c r="J337" s="154"/>
      <c r="K337" s="158"/>
      <c r="L337" s="105"/>
      <c r="M337" s="105"/>
      <c r="N337" s="105"/>
      <c r="O337" s="105"/>
      <c r="P337" s="105"/>
      <c r="Q337" s="105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</row>
    <row r="338" spans="1:27" ht="25.5">
      <c r="A338" s="260" t="s">
        <v>160</v>
      </c>
      <c r="B338" s="261"/>
      <c r="C338" s="261"/>
      <c r="D338" s="261"/>
      <c r="E338" s="261"/>
      <c r="F338" s="261"/>
      <c r="G338" s="111"/>
      <c r="H338" s="111"/>
      <c r="I338" s="112"/>
      <c r="J338" s="70"/>
      <c r="K338" s="72"/>
      <c r="L338" s="71"/>
      <c r="M338" s="71"/>
      <c r="N338" s="71"/>
      <c r="O338" s="71"/>
      <c r="P338" s="71"/>
      <c r="Q338" s="71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03.5">
      <c r="A339" s="262">
        <v>64</v>
      </c>
      <c r="B339" s="263"/>
      <c r="C339" s="13">
        <v>1471</v>
      </c>
      <c r="D339" s="133" t="s">
        <v>377</v>
      </c>
      <c r="E339" s="30">
        <f>SUM(G339:I339)</f>
        <v>1000</v>
      </c>
      <c r="F339" s="98">
        <v>2</v>
      </c>
      <c r="G339" s="96">
        <v>300</v>
      </c>
      <c r="H339" s="107">
        <v>700</v>
      </c>
      <c r="I339" s="97"/>
      <c r="J339" s="70"/>
      <c r="K339" s="72"/>
      <c r="L339" s="71"/>
      <c r="M339" s="71"/>
      <c r="N339" s="71"/>
      <c r="O339" s="71"/>
      <c r="P339" s="71"/>
      <c r="Q339" s="71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96" customHeight="1">
      <c r="A340" s="246">
        <v>65</v>
      </c>
      <c r="B340" s="249" t="s">
        <v>11</v>
      </c>
      <c r="C340" s="250"/>
      <c r="D340" s="251"/>
      <c r="E340" s="256"/>
      <c r="F340" s="257"/>
      <c r="G340" s="39"/>
      <c r="H340" s="40"/>
      <c r="I340" s="41"/>
      <c r="J340" s="70"/>
      <c r="K340" s="72"/>
      <c r="L340" s="71"/>
      <c r="M340" s="71"/>
      <c r="N340" s="71"/>
      <c r="O340" s="71"/>
      <c r="P340" s="71"/>
      <c r="Q340" s="71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25.5">
      <c r="A341" s="254"/>
      <c r="B341" s="14" t="s">
        <v>118</v>
      </c>
      <c r="C341" s="16">
        <v>1475</v>
      </c>
      <c r="D341" s="133" t="s">
        <v>306</v>
      </c>
      <c r="E341" s="30">
        <f aca="true" t="shared" si="8" ref="E341:E355">SUM(G341:I341)</f>
        <v>300</v>
      </c>
      <c r="F341" s="31">
        <v>2</v>
      </c>
      <c r="G341" s="39">
        <v>300</v>
      </c>
      <c r="H341" s="40"/>
      <c r="I341" s="41"/>
      <c r="J341" s="70"/>
      <c r="K341" s="72"/>
      <c r="L341" s="71"/>
      <c r="M341" s="71"/>
      <c r="N341" s="71"/>
      <c r="O341" s="71"/>
      <c r="P341" s="71"/>
      <c r="Q341" s="71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25.5">
      <c r="A342" s="254"/>
      <c r="B342" s="14" t="s">
        <v>119</v>
      </c>
      <c r="C342" s="16">
        <v>5373</v>
      </c>
      <c r="D342" s="138" t="s">
        <v>307</v>
      </c>
      <c r="E342" s="30">
        <f t="shared" si="8"/>
        <v>100</v>
      </c>
      <c r="F342" s="30">
        <v>2</v>
      </c>
      <c r="G342" s="39">
        <v>100</v>
      </c>
      <c r="H342" s="40"/>
      <c r="I342" s="41"/>
      <c r="J342" s="70"/>
      <c r="K342" s="72"/>
      <c r="L342" s="71"/>
      <c r="M342" s="71"/>
      <c r="N342" s="71"/>
      <c r="O342" s="71"/>
      <c r="P342" s="71"/>
      <c r="Q342" s="71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25.5">
      <c r="A343" s="254"/>
      <c r="B343" s="14" t="s">
        <v>120</v>
      </c>
      <c r="C343" s="16">
        <v>1472</v>
      </c>
      <c r="D343" s="138" t="s">
        <v>308</v>
      </c>
      <c r="E343" s="30">
        <f t="shared" si="8"/>
        <v>50</v>
      </c>
      <c r="F343" s="30">
        <v>2</v>
      </c>
      <c r="G343" s="39">
        <v>50</v>
      </c>
      <c r="H343" s="40"/>
      <c r="I343" s="41"/>
      <c r="J343" s="70"/>
      <c r="K343" s="72"/>
      <c r="L343" s="71"/>
      <c r="M343" s="71"/>
      <c r="N343" s="71"/>
      <c r="O343" s="71"/>
      <c r="P343" s="71"/>
      <c r="Q343" s="71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91.5" customHeight="1">
      <c r="A344" s="254"/>
      <c r="B344" s="249" t="s">
        <v>45</v>
      </c>
      <c r="C344" s="250"/>
      <c r="D344" s="251"/>
      <c r="E344" s="256"/>
      <c r="F344" s="257"/>
      <c r="G344" s="39"/>
      <c r="H344" s="40"/>
      <c r="I344" s="41"/>
      <c r="J344" s="70"/>
      <c r="K344" s="72"/>
      <c r="L344" s="71"/>
      <c r="M344" s="71"/>
      <c r="N344" s="71"/>
      <c r="O344" s="71"/>
      <c r="P344" s="71"/>
      <c r="Q344" s="71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25.5">
      <c r="A345" s="254"/>
      <c r="B345" s="14" t="s">
        <v>118</v>
      </c>
      <c r="C345" s="16">
        <v>1470</v>
      </c>
      <c r="D345" s="133" t="s">
        <v>109</v>
      </c>
      <c r="E345" s="30">
        <f t="shared" si="8"/>
        <v>600</v>
      </c>
      <c r="F345" s="31">
        <v>2</v>
      </c>
      <c r="G345" s="39">
        <v>600</v>
      </c>
      <c r="H345" s="40"/>
      <c r="I345" s="41"/>
      <c r="J345" s="70"/>
      <c r="K345" s="72"/>
      <c r="L345" s="71"/>
      <c r="M345" s="71"/>
      <c r="N345" s="71"/>
      <c r="O345" s="71"/>
      <c r="P345" s="71"/>
      <c r="Q345" s="71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25.5">
      <c r="A346" s="255"/>
      <c r="B346" s="14" t="s">
        <v>119</v>
      </c>
      <c r="C346" s="16">
        <v>4113</v>
      </c>
      <c r="D346" s="138" t="s">
        <v>110</v>
      </c>
      <c r="E346" s="30">
        <f t="shared" si="8"/>
        <v>300</v>
      </c>
      <c r="F346" s="30">
        <v>2</v>
      </c>
      <c r="G346" s="39">
        <v>300</v>
      </c>
      <c r="H346" s="40"/>
      <c r="I346" s="41"/>
      <c r="J346" s="70"/>
      <c r="K346" s="72"/>
      <c r="L346" s="71"/>
      <c r="M346" s="71"/>
      <c r="N346" s="71"/>
      <c r="O346" s="71"/>
      <c r="P346" s="71"/>
      <c r="Q346" s="71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25.5">
      <c r="A347" s="215" t="s">
        <v>82</v>
      </c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7"/>
      <c r="O347" s="71"/>
      <c r="P347" s="71"/>
      <c r="Q347" s="71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94.5" customHeight="1">
      <c r="A348" s="246">
        <v>66</v>
      </c>
      <c r="B348" s="249" t="s">
        <v>12</v>
      </c>
      <c r="C348" s="250"/>
      <c r="D348" s="251"/>
      <c r="E348" s="256"/>
      <c r="F348" s="257"/>
      <c r="G348" s="39"/>
      <c r="H348" s="40">
        <v>200</v>
      </c>
      <c r="I348" s="41"/>
      <c r="J348" s="70"/>
      <c r="K348" s="72"/>
      <c r="L348" s="71"/>
      <c r="M348" s="71"/>
      <c r="N348" s="71"/>
      <c r="O348" s="71"/>
      <c r="P348" s="71"/>
      <c r="Q348" s="71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25.5">
      <c r="A349" s="254"/>
      <c r="B349" s="14" t="s">
        <v>118</v>
      </c>
      <c r="C349" s="12">
        <v>1476</v>
      </c>
      <c r="D349" s="133" t="s">
        <v>309</v>
      </c>
      <c r="E349" s="30">
        <f t="shared" si="8"/>
        <v>150</v>
      </c>
      <c r="F349" s="30">
        <v>0</v>
      </c>
      <c r="G349" s="39">
        <v>100</v>
      </c>
      <c r="H349" s="40">
        <v>50</v>
      </c>
      <c r="I349" s="41"/>
      <c r="J349" s="70"/>
      <c r="K349" s="72"/>
      <c r="L349" s="71"/>
      <c r="M349" s="71"/>
      <c r="N349" s="71"/>
      <c r="O349" s="71"/>
      <c r="P349" s="71"/>
      <c r="Q349" s="71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25.5">
      <c r="A350" s="254"/>
      <c r="B350" s="14" t="s">
        <v>119</v>
      </c>
      <c r="C350" s="12">
        <v>5373</v>
      </c>
      <c r="D350" s="138" t="s">
        <v>307</v>
      </c>
      <c r="E350" s="30">
        <f t="shared" si="8"/>
        <v>50</v>
      </c>
      <c r="F350" s="30">
        <v>0</v>
      </c>
      <c r="G350" s="39">
        <v>50</v>
      </c>
      <c r="H350" s="40">
        <v>0</v>
      </c>
      <c r="I350" s="41"/>
      <c r="J350" s="70"/>
      <c r="K350" s="71"/>
      <c r="L350" s="71"/>
      <c r="M350" s="71"/>
      <c r="N350" s="71"/>
      <c r="O350" s="71"/>
      <c r="P350" s="71"/>
      <c r="Q350" s="71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51">
      <c r="A351" s="254"/>
      <c r="B351" s="14" t="s">
        <v>120</v>
      </c>
      <c r="C351" s="12"/>
      <c r="D351" s="133" t="s">
        <v>310</v>
      </c>
      <c r="E351" s="30">
        <f t="shared" si="8"/>
        <v>200</v>
      </c>
      <c r="F351" s="34">
        <v>1</v>
      </c>
      <c r="G351" s="39">
        <v>200</v>
      </c>
      <c r="H351" s="40">
        <v>0</v>
      </c>
      <c r="I351" s="41"/>
      <c r="J351" s="70"/>
      <c r="K351" s="71"/>
      <c r="L351" s="71"/>
      <c r="M351" s="71"/>
      <c r="N351" s="71"/>
      <c r="O351" s="71"/>
      <c r="P351" s="71"/>
      <c r="Q351" s="71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51">
      <c r="A352" s="255"/>
      <c r="B352" s="14" t="s">
        <v>141</v>
      </c>
      <c r="C352" s="12"/>
      <c r="D352" s="138" t="s">
        <v>330</v>
      </c>
      <c r="E352" s="30">
        <f t="shared" si="8"/>
        <v>25</v>
      </c>
      <c r="F352" s="33">
        <v>1</v>
      </c>
      <c r="G352" s="39">
        <v>25</v>
      </c>
      <c r="H352" s="40">
        <v>0</v>
      </c>
      <c r="I352" s="41"/>
      <c r="J352" s="70"/>
      <c r="K352" s="71"/>
      <c r="L352" s="71"/>
      <c r="M352" s="71"/>
      <c r="N352" s="71"/>
      <c r="O352" s="71"/>
      <c r="P352" s="71"/>
      <c r="Q352" s="71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25.5">
      <c r="A353" s="215" t="s">
        <v>83</v>
      </c>
      <c r="B353" s="216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7"/>
      <c r="O353" s="71"/>
      <c r="P353" s="71"/>
      <c r="Q353" s="71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25.5">
      <c r="A354" s="248" t="s">
        <v>161</v>
      </c>
      <c r="B354" s="195"/>
      <c r="C354" s="195"/>
      <c r="D354" s="195"/>
      <c r="E354" s="195"/>
      <c r="F354" s="191"/>
      <c r="G354" s="39"/>
      <c r="H354" s="40"/>
      <c r="I354" s="41"/>
      <c r="J354" s="70"/>
      <c r="K354" s="68"/>
      <c r="L354" s="71"/>
      <c r="M354" s="71"/>
      <c r="N354" s="71"/>
      <c r="O354" s="71"/>
      <c r="P354" s="71"/>
      <c r="Q354" s="71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69" customHeight="1">
      <c r="A355" s="207">
        <v>67</v>
      </c>
      <c r="B355" s="203"/>
      <c r="C355" s="13">
        <v>177</v>
      </c>
      <c r="D355" s="184" t="s">
        <v>170</v>
      </c>
      <c r="E355" s="30">
        <f t="shared" si="8"/>
        <v>3800</v>
      </c>
      <c r="F355" s="99">
        <v>2</v>
      </c>
      <c r="G355" s="46">
        <v>3500</v>
      </c>
      <c r="H355" s="47">
        <v>300</v>
      </c>
      <c r="I355" s="48"/>
      <c r="J355" s="75"/>
      <c r="K355" s="76"/>
      <c r="L355" s="71"/>
      <c r="M355" s="71"/>
      <c r="N355" s="71"/>
      <c r="O355" s="71"/>
      <c r="P355" s="71"/>
      <c r="Q355" s="71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36" customHeight="1">
      <c r="A356" s="248" t="s">
        <v>132</v>
      </c>
      <c r="B356" s="195"/>
      <c r="C356" s="195"/>
      <c r="D356" s="195"/>
      <c r="E356" s="195"/>
      <c r="F356" s="191"/>
      <c r="G356" s="46"/>
      <c r="H356" s="47"/>
      <c r="I356" s="48"/>
      <c r="J356" s="75"/>
      <c r="K356" s="76"/>
      <c r="L356" s="71"/>
      <c r="M356" s="71"/>
      <c r="N356" s="71"/>
      <c r="O356" s="71"/>
      <c r="P356" s="71"/>
      <c r="Q356" s="71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72" customHeight="1">
      <c r="A357" s="204">
        <v>68</v>
      </c>
      <c r="B357" s="249" t="s">
        <v>223</v>
      </c>
      <c r="C357" s="250"/>
      <c r="D357" s="251"/>
      <c r="E357" s="252"/>
      <c r="F357" s="253"/>
      <c r="G357" s="111"/>
      <c r="H357" s="111"/>
      <c r="I357" s="112"/>
      <c r="J357" s="70"/>
      <c r="K357" s="71"/>
      <c r="L357" s="71"/>
      <c r="M357" s="71"/>
      <c r="N357" s="71"/>
      <c r="O357" s="71"/>
      <c r="P357" s="71"/>
      <c r="Q357" s="71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26.25">
      <c r="A358" s="247"/>
      <c r="B358" s="89" t="s">
        <v>118</v>
      </c>
      <c r="C358" s="18">
        <v>1493</v>
      </c>
      <c r="D358" s="133" t="s">
        <v>218</v>
      </c>
      <c r="E358" s="30">
        <f aca="true" t="shared" si="9" ref="E358:E452">SUM(G358:I358)</f>
        <v>600</v>
      </c>
      <c r="F358" s="18">
        <v>0</v>
      </c>
      <c r="G358" s="96">
        <v>500</v>
      </c>
      <c r="H358" s="97">
        <v>100</v>
      </c>
      <c r="I358" s="97"/>
      <c r="J358" s="70"/>
      <c r="K358" s="71"/>
      <c r="L358" s="71"/>
      <c r="M358" s="71"/>
      <c r="N358" s="71"/>
      <c r="O358" s="71"/>
      <c r="P358" s="71"/>
      <c r="Q358" s="71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26.25">
      <c r="A359" s="247"/>
      <c r="B359" s="89" t="s">
        <v>119</v>
      </c>
      <c r="C359" s="18">
        <v>1492</v>
      </c>
      <c r="D359" s="133" t="s">
        <v>210</v>
      </c>
      <c r="E359" s="30">
        <f t="shared" si="9"/>
        <v>300</v>
      </c>
      <c r="F359" s="18">
        <v>0</v>
      </c>
      <c r="G359" s="96">
        <v>200</v>
      </c>
      <c r="H359" s="97">
        <v>100</v>
      </c>
      <c r="I359" s="97"/>
      <c r="J359" s="70"/>
      <c r="K359" s="71"/>
      <c r="L359" s="71"/>
      <c r="M359" s="71"/>
      <c r="N359" s="71"/>
      <c r="O359" s="71"/>
      <c r="P359" s="71"/>
      <c r="Q359" s="71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26.25">
      <c r="A360" s="247"/>
      <c r="B360" s="89" t="s">
        <v>120</v>
      </c>
      <c r="C360" s="18">
        <v>2765</v>
      </c>
      <c r="D360" s="133" t="s">
        <v>219</v>
      </c>
      <c r="E360" s="30">
        <f t="shared" si="9"/>
        <v>600</v>
      </c>
      <c r="F360" s="18">
        <v>0</v>
      </c>
      <c r="G360" s="96">
        <v>500</v>
      </c>
      <c r="H360" s="97">
        <v>100</v>
      </c>
      <c r="I360" s="97"/>
      <c r="J360" s="70"/>
      <c r="K360" s="71"/>
      <c r="L360" s="71"/>
      <c r="M360" s="71"/>
      <c r="N360" s="71"/>
      <c r="O360" s="71"/>
      <c r="P360" s="71"/>
      <c r="Q360" s="71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26.25">
      <c r="A361" s="247"/>
      <c r="B361" s="89" t="s">
        <v>141</v>
      </c>
      <c r="C361" s="18">
        <v>1496</v>
      </c>
      <c r="D361" s="133" t="s">
        <v>211</v>
      </c>
      <c r="E361" s="30">
        <f t="shared" si="9"/>
        <v>7100</v>
      </c>
      <c r="F361" s="18">
        <v>2</v>
      </c>
      <c r="G361" s="96">
        <v>7000</v>
      </c>
      <c r="H361" s="97">
        <v>100</v>
      </c>
      <c r="I361" s="97"/>
      <c r="J361" s="70"/>
      <c r="K361" s="71"/>
      <c r="L361" s="71"/>
      <c r="M361" s="71"/>
      <c r="N361" s="71"/>
      <c r="O361" s="71"/>
      <c r="P361" s="71"/>
      <c r="Q361" s="71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26.25">
      <c r="A362" s="247"/>
      <c r="B362" s="89" t="s">
        <v>177</v>
      </c>
      <c r="C362" s="18">
        <v>1489</v>
      </c>
      <c r="D362" s="133" t="s">
        <v>220</v>
      </c>
      <c r="E362" s="30">
        <f t="shared" si="9"/>
        <v>4100</v>
      </c>
      <c r="F362" s="18">
        <v>0</v>
      </c>
      <c r="G362" s="96">
        <v>4000</v>
      </c>
      <c r="H362" s="97">
        <v>100</v>
      </c>
      <c r="I362" s="97"/>
      <c r="J362" s="70"/>
      <c r="K362" s="71"/>
      <c r="L362" s="71"/>
      <c r="M362" s="71"/>
      <c r="N362" s="71"/>
      <c r="O362" s="71"/>
      <c r="P362" s="71"/>
      <c r="Q362" s="71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26.25">
      <c r="A363" s="247"/>
      <c r="B363" s="89" t="s">
        <v>178</v>
      </c>
      <c r="C363" s="18"/>
      <c r="D363" s="133" t="s">
        <v>221</v>
      </c>
      <c r="E363" s="30">
        <f t="shared" si="9"/>
        <v>600</v>
      </c>
      <c r="F363" s="18">
        <v>0</v>
      </c>
      <c r="G363" s="96">
        <v>500</v>
      </c>
      <c r="H363" s="97">
        <v>100</v>
      </c>
      <c r="I363" s="97"/>
      <c r="J363" s="70"/>
      <c r="K363" s="71"/>
      <c r="L363" s="71"/>
      <c r="M363" s="71"/>
      <c r="N363" s="71"/>
      <c r="O363" s="71"/>
      <c r="P363" s="71"/>
      <c r="Q363" s="71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85.5" customHeight="1">
      <c r="A364" s="247"/>
      <c r="B364" s="249" t="s">
        <v>13</v>
      </c>
      <c r="C364" s="250"/>
      <c r="D364" s="251"/>
      <c r="E364" s="230"/>
      <c r="F364" s="231"/>
      <c r="G364" s="39"/>
      <c r="H364" s="40"/>
      <c r="I364" s="41"/>
      <c r="J364" s="70"/>
      <c r="K364" s="68"/>
      <c r="L364" s="71"/>
      <c r="M364" s="71"/>
      <c r="N364" s="71"/>
      <c r="O364" s="71"/>
      <c r="P364" s="71"/>
      <c r="Q364" s="71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26.25">
      <c r="A365" s="247"/>
      <c r="B365" s="89" t="s">
        <v>179</v>
      </c>
      <c r="C365" s="18">
        <v>1485</v>
      </c>
      <c r="D365" s="133" t="s">
        <v>218</v>
      </c>
      <c r="E365" s="30">
        <f t="shared" si="9"/>
        <v>600</v>
      </c>
      <c r="F365" s="30">
        <v>0</v>
      </c>
      <c r="G365" s="39">
        <v>500</v>
      </c>
      <c r="H365" s="40">
        <v>100</v>
      </c>
      <c r="I365" s="41"/>
      <c r="J365" s="70"/>
      <c r="K365" s="68"/>
      <c r="L365" s="71"/>
      <c r="M365" s="71"/>
      <c r="N365" s="71"/>
      <c r="O365" s="71"/>
      <c r="P365" s="71"/>
      <c r="Q365" s="71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26.25">
      <c r="A366" s="247"/>
      <c r="B366" s="89" t="s">
        <v>180</v>
      </c>
      <c r="C366" s="18">
        <v>1494</v>
      </c>
      <c r="D366" s="133" t="s">
        <v>210</v>
      </c>
      <c r="E366" s="30">
        <f t="shared" si="9"/>
        <v>600</v>
      </c>
      <c r="F366" s="30">
        <v>0</v>
      </c>
      <c r="G366" s="39">
        <v>500</v>
      </c>
      <c r="H366" s="40">
        <v>100</v>
      </c>
      <c r="I366" s="41"/>
      <c r="J366" s="70"/>
      <c r="K366" s="68"/>
      <c r="L366" s="71"/>
      <c r="M366" s="71"/>
      <c r="N366" s="71"/>
      <c r="O366" s="71"/>
      <c r="P366" s="71"/>
      <c r="Q366" s="71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26.25">
      <c r="A367" s="247"/>
      <c r="B367" s="89" t="s">
        <v>193</v>
      </c>
      <c r="C367" s="18">
        <v>1495</v>
      </c>
      <c r="D367" s="133" t="s">
        <v>219</v>
      </c>
      <c r="E367" s="30">
        <f t="shared" si="9"/>
        <v>600</v>
      </c>
      <c r="F367" s="30">
        <v>0</v>
      </c>
      <c r="G367" s="39">
        <v>500</v>
      </c>
      <c r="H367" s="40">
        <v>100</v>
      </c>
      <c r="I367" s="41"/>
      <c r="J367" s="70"/>
      <c r="K367" s="68"/>
      <c r="L367" s="71"/>
      <c r="M367" s="71"/>
      <c r="N367" s="71"/>
      <c r="O367" s="71"/>
      <c r="P367" s="71"/>
      <c r="Q367" s="71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26.25">
      <c r="A368" s="247"/>
      <c r="B368" s="89" t="s">
        <v>194</v>
      </c>
      <c r="C368" s="18">
        <v>1482</v>
      </c>
      <c r="D368" s="133" t="s">
        <v>211</v>
      </c>
      <c r="E368" s="30">
        <f t="shared" si="9"/>
        <v>1100</v>
      </c>
      <c r="F368" s="30">
        <v>2</v>
      </c>
      <c r="G368" s="39">
        <v>1000</v>
      </c>
      <c r="H368" s="40">
        <v>100</v>
      </c>
      <c r="I368" s="41"/>
      <c r="J368" s="70"/>
      <c r="K368" s="68"/>
      <c r="L368" s="71"/>
      <c r="M368" s="71"/>
      <c r="N368" s="71"/>
      <c r="O368" s="71"/>
      <c r="P368" s="71"/>
      <c r="Q368" s="71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26.25">
      <c r="A369" s="247"/>
      <c r="B369" s="89" t="s">
        <v>275</v>
      </c>
      <c r="C369" s="18">
        <v>1483</v>
      </c>
      <c r="D369" s="133" t="s">
        <v>220</v>
      </c>
      <c r="E369" s="30">
        <f t="shared" si="9"/>
        <v>1100</v>
      </c>
      <c r="F369" s="30">
        <v>0</v>
      </c>
      <c r="G369" s="39">
        <v>1000</v>
      </c>
      <c r="H369" s="40">
        <v>100</v>
      </c>
      <c r="I369" s="41"/>
      <c r="J369" s="70"/>
      <c r="K369" s="68"/>
      <c r="L369" s="71"/>
      <c r="M369" s="71"/>
      <c r="N369" s="71"/>
      <c r="O369" s="71"/>
      <c r="P369" s="71"/>
      <c r="Q369" s="71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26.25">
      <c r="A370" s="196"/>
      <c r="B370" s="89" t="s">
        <v>276</v>
      </c>
      <c r="C370" s="18">
        <v>1498</v>
      </c>
      <c r="D370" s="133" t="s">
        <v>221</v>
      </c>
      <c r="E370" s="30">
        <f t="shared" si="9"/>
        <v>300</v>
      </c>
      <c r="F370" s="30">
        <v>0</v>
      </c>
      <c r="G370" s="39">
        <v>200</v>
      </c>
      <c r="H370" s="40">
        <v>100</v>
      </c>
      <c r="I370" s="41"/>
      <c r="J370" s="70"/>
      <c r="K370" s="68"/>
      <c r="L370" s="71"/>
      <c r="M370" s="71"/>
      <c r="N370" s="71"/>
      <c r="O370" s="71"/>
      <c r="P370" s="71"/>
      <c r="Q370" s="71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25.5">
      <c r="A371" s="215" t="s">
        <v>84</v>
      </c>
      <c r="B371" s="216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7"/>
      <c r="O371" s="71"/>
      <c r="P371" s="71"/>
      <c r="Q371" s="71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63" customHeight="1">
      <c r="A372" s="219">
        <v>69</v>
      </c>
      <c r="B372" s="272" t="s">
        <v>14</v>
      </c>
      <c r="C372" s="273"/>
      <c r="D372" s="274"/>
      <c r="E372" s="230"/>
      <c r="F372" s="231"/>
      <c r="G372" s="39"/>
      <c r="H372" s="40"/>
      <c r="I372" s="41"/>
      <c r="J372" s="70"/>
      <c r="K372" s="68"/>
      <c r="L372" s="71"/>
      <c r="M372" s="71"/>
      <c r="N372" s="71"/>
      <c r="O372" s="71"/>
      <c r="P372" s="71"/>
      <c r="Q372" s="71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26.25">
      <c r="A373" s="219"/>
      <c r="B373" s="89" t="s">
        <v>118</v>
      </c>
      <c r="C373" s="18">
        <v>9939</v>
      </c>
      <c r="D373" s="133" t="s">
        <v>219</v>
      </c>
      <c r="E373" s="30">
        <f t="shared" si="9"/>
        <v>50</v>
      </c>
      <c r="F373" s="30">
        <v>1</v>
      </c>
      <c r="G373" s="39">
        <v>50</v>
      </c>
      <c r="H373" s="40">
        <v>0</v>
      </c>
      <c r="I373" s="41"/>
      <c r="J373" s="70"/>
      <c r="K373" s="68"/>
      <c r="L373" s="71"/>
      <c r="M373" s="71"/>
      <c r="N373" s="71"/>
      <c r="O373" s="71"/>
      <c r="P373" s="71"/>
      <c r="Q373" s="71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26.25">
      <c r="A374" s="219"/>
      <c r="B374" s="89" t="s">
        <v>119</v>
      </c>
      <c r="C374" s="18">
        <v>4328</v>
      </c>
      <c r="D374" s="133" t="s">
        <v>211</v>
      </c>
      <c r="E374" s="30">
        <f t="shared" si="9"/>
        <v>20</v>
      </c>
      <c r="F374" s="30">
        <v>0</v>
      </c>
      <c r="G374" s="39">
        <v>20</v>
      </c>
      <c r="H374" s="40">
        <v>0</v>
      </c>
      <c r="I374" s="41"/>
      <c r="J374" s="70"/>
      <c r="K374" s="68"/>
      <c r="L374" s="71"/>
      <c r="M374" s="71"/>
      <c r="N374" s="71"/>
      <c r="O374" s="71"/>
      <c r="P374" s="71"/>
      <c r="Q374" s="71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25.5">
      <c r="A375" s="215" t="s">
        <v>85</v>
      </c>
      <c r="B375" s="216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7"/>
      <c r="O375" s="71"/>
      <c r="P375" s="71"/>
      <c r="Q375" s="71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s="150" customFormat="1" ht="57" customHeight="1">
      <c r="A376" s="219">
        <v>70</v>
      </c>
      <c r="B376" s="301" t="s">
        <v>15</v>
      </c>
      <c r="C376" s="301"/>
      <c r="D376" s="301"/>
      <c r="E376" s="208"/>
      <c r="F376" s="209"/>
      <c r="G376" s="175"/>
      <c r="H376" s="176"/>
      <c r="I376" s="172"/>
      <c r="J376" s="147"/>
      <c r="K376" s="177"/>
      <c r="L376" s="105"/>
      <c r="M376" s="105"/>
      <c r="N376" s="105"/>
      <c r="O376" s="105"/>
      <c r="P376" s="105"/>
      <c r="Q376" s="105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</row>
    <row r="377" spans="1:27" ht="26.25">
      <c r="A377" s="220"/>
      <c r="B377" s="89" t="s">
        <v>118</v>
      </c>
      <c r="C377" s="18">
        <v>1502</v>
      </c>
      <c r="D377" s="133" t="s">
        <v>219</v>
      </c>
      <c r="E377" s="30">
        <f t="shared" si="9"/>
        <v>20</v>
      </c>
      <c r="F377" s="30">
        <v>0</v>
      </c>
      <c r="G377" s="88">
        <v>20</v>
      </c>
      <c r="H377" s="55"/>
      <c r="I377" s="56"/>
      <c r="J377" s="70"/>
      <c r="K377" s="78"/>
      <c r="L377" s="71"/>
      <c r="M377" s="71"/>
      <c r="N377" s="71"/>
      <c r="O377" s="71"/>
      <c r="P377" s="71"/>
      <c r="Q377" s="71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26.25">
      <c r="A378" s="220"/>
      <c r="B378" s="89" t="s">
        <v>119</v>
      </c>
      <c r="C378" s="18">
        <v>1501</v>
      </c>
      <c r="D378" s="133" t="s">
        <v>211</v>
      </c>
      <c r="E378" s="30">
        <f t="shared" si="9"/>
        <v>50</v>
      </c>
      <c r="F378" s="30">
        <v>0</v>
      </c>
      <c r="G378" s="88">
        <v>50</v>
      </c>
      <c r="H378" s="55"/>
      <c r="I378" s="56"/>
      <c r="J378" s="70"/>
      <c r="K378" s="78"/>
      <c r="L378" s="71"/>
      <c r="M378" s="71"/>
      <c r="N378" s="71"/>
      <c r="O378" s="71"/>
      <c r="P378" s="71"/>
      <c r="Q378" s="71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26.25">
      <c r="A379" s="220"/>
      <c r="B379" s="89" t="s">
        <v>120</v>
      </c>
      <c r="C379" s="118"/>
      <c r="D379" s="133" t="s">
        <v>220</v>
      </c>
      <c r="E379" s="30">
        <f t="shared" si="9"/>
        <v>100</v>
      </c>
      <c r="F379" s="30">
        <v>1</v>
      </c>
      <c r="G379" s="88">
        <v>100</v>
      </c>
      <c r="H379" s="55"/>
      <c r="I379" s="56"/>
      <c r="J379" s="70"/>
      <c r="K379" s="78"/>
      <c r="L379" s="71"/>
      <c r="M379" s="71"/>
      <c r="N379" s="71"/>
      <c r="O379" s="71"/>
      <c r="P379" s="71"/>
      <c r="Q379" s="71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25.5">
      <c r="A380" s="215" t="s">
        <v>86</v>
      </c>
      <c r="B380" s="216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7"/>
      <c r="O380" s="71"/>
      <c r="P380" s="71"/>
      <c r="Q380" s="71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51">
      <c r="A381" s="207">
        <v>71</v>
      </c>
      <c r="B381" s="203"/>
      <c r="C381" s="18">
        <v>1503</v>
      </c>
      <c r="D381" s="184" t="s">
        <v>143</v>
      </c>
      <c r="E381" s="30">
        <f t="shared" si="9"/>
        <v>1000</v>
      </c>
      <c r="F381" s="30">
        <v>2</v>
      </c>
      <c r="G381" s="88">
        <v>1000</v>
      </c>
      <c r="H381" s="55"/>
      <c r="I381" s="56"/>
      <c r="J381" s="70"/>
      <c r="K381" s="71"/>
      <c r="L381" s="71"/>
      <c r="M381" s="71"/>
      <c r="N381" s="71"/>
      <c r="O381" s="71"/>
      <c r="P381" s="71"/>
      <c r="Q381" s="71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25.5">
      <c r="A382" s="194" t="s">
        <v>162</v>
      </c>
      <c r="B382" s="195"/>
      <c r="C382" s="195"/>
      <c r="D382" s="195"/>
      <c r="E382" s="195"/>
      <c r="F382" s="191"/>
      <c r="G382" s="88"/>
      <c r="H382" s="55"/>
      <c r="I382" s="56"/>
      <c r="J382" s="70"/>
      <c r="K382" s="119"/>
      <c r="L382" s="71"/>
      <c r="M382" s="71"/>
      <c r="N382" s="71"/>
      <c r="O382" s="71"/>
      <c r="P382" s="71"/>
      <c r="Q382" s="71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32" ht="128.25">
      <c r="A383" s="207">
        <v>72</v>
      </c>
      <c r="B383" s="203"/>
      <c r="C383" s="18">
        <v>1453</v>
      </c>
      <c r="D383" s="180" t="s">
        <v>378</v>
      </c>
      <c r="E383" s="30">
        <f t="shared" si="9"/>
        <v>2050</v>
      </c>
      <c r="F383" s="30">
        <v>2</v>
      </c>
      <c r="G383" s="39">
        <v>2000</v>
      </c>
      <c r="H383" s="111">
        <v>50</v>
      </c>
      <c r="I383" s="112"/>
      <c r="J383" s="70"/>
      <c r="K383" s="71"/>
      <c r="L383" s="71"/>
      <c r="M383" s="71"/>
      <c r="N383" s="71"/>
      <c r="O383" s="71"/>
      <c r="P383" s="71"/>
      <c r="Q383" s="71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3"/>
      <c r="AC383" s="3"/>
      <c r="AD383" s="3"/>
      <c r="AE383" s="3"/>
      <c r="AF383" s="3"/>
    </row>
    <row r="384" spans="1:32" ht="128.25">
      <c r="A384" s="241">
        <v>73</v>
      </c>
      <c r="B384" s="203"/>
      <c r="C384" s="18">
        <v>1454</v>
      </c>
      <c r="D384" s="180" t="s">
        <v>32</v>
      </c>
      <c r="E384" s="30">
        <f t="shared" si="9"/>
        <v>550</v>
      </c>
      <c r="F384" s="30">
        <v>2</v>
      </c>
      <c r="G384" s="39">
        <v>500</v>
      </c>
      <c r="H384" s="40">
        <v>50</v>
      </c>
      <c r="I384" s="41"/>
      <c r="J384" s="70"/>
      <c r="K384" s="68"/>
      <c r="L384" s="71"/>
      <c r="M384" s="71"/>
      <c r="N384" s="71"/>
      <c r="O384" s="71"/>
      <c r="P384" s="71"/>
      <c r="Q384" s="71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3"/>
      <c r="AC384" s="3"/>
      <c r="AD384" s="3"/>
      <c r="AE384" s="3"/>
      <c r="AF384" s="3"/>
    </row>
    <row r="385" spans="1:32" ht="51">
      <c r="A385" s="241">
        <v>74</v>
      </c>
      <c r="B385" s="203"/>
      <c r="C385" s="18">
        <v>1455</v>
      </c>
      <c r="D385" s="92" t="s">
        <v>324</v>
      </c>
      <c r="E385" s="30">
        <f t="shared" si="9"/>
        <v>50</v>
      </c>
      <c r="F385" s="30">
        <v>1</v>
      </c>
      <c r="G385" s="39">
        <v>50</v>
      </c>
      <c r="H385" s="40"/>
      <c r="I385" s="41"/>
      <c r="J385" s="70"/>
      <c r="K385" s="68"/>
      <c r="L385" s="71"/>
      <c r="M385" s="71"/>
      <c r="N385" s="71"/>
      <c r="O385" s="71"/>
      <c r="P385" s="71"/>
      <c r="Q385" s="71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3"/>
      <c r="AC385" s="3"/>
      <c r="AD385" s="3"/>
      <c r="AE385" s="3"/>
      <c r="AF385" s="3"/>
    </row>
    <row r="386" spans="1:32" ht="30">
      <c r="A386" s="242" t="s">
        <v>318</v>
      </c>
      <c r="B386" s="243"/>
      <c r="C386" s="243"/>
      <c r="D386" s="243"/>
      <c r="E386" s="243"/>
      <c r="F386" s="244"/>
      <c r="G386" s="39"/>
      <c r="H386" s="40"/>
      <c r="I386" s="41"/>
      <c r="J386" s="70"/>
      <c r="K386" s="68"/>
      <c r="L386" s="71"/>
      <c r="M386" s="71"/>
      <c r="N386" s="71"/>
      <c r="O386" s="71"/>
      <c r="P386" s="71"/>
      <c r="Q386" s="71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3"/>
      <c r="AC386" s="3"/>
      <c r="AD386" s="3"/>
      <c r="AE386" s="3"/>
      <c r="AF386" s="3"/>
    </row>
    <row r="387" spans="1:32" ht="76.5">
      <c r="A387" s="197">
        <v>75</v>
      </c>
      <c r="B387" s="14" t="s">
        <v>118</v>
      </c>
      <c r="C387" s="16">
        <v>540</v>
      </c>
      <c r="D387" s="92" t="s">
        <v>137</v>
      </c>
      <c r="E387" s="30">
        <f t="shared" si="9"/>
        <v>10</v>
      </c>
      <c r="F387" s="30">
        <v>1</v>
      </c>
      <c r="G387" s="39">
        <v>10</v>
      </c>
      <c r="H387" s="40"/>
      <c r="I387" s="41"/>
      <c r="J387" s="70"/>
      <c r="K387" s="68"/>
      <c r="L387" s="71"/>
      <c r="M387" s="71"/>
      <c r="N387" s="71"/>
      <c r="O387" s="71"/>
      <c r="P387" s="71"/>
      <c r="Q387" s="71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3"/>
      <c r="AC387" s="3"/>
      <c r="AD387" s="3"/>
      <c r="AE387" s="3"/>
      <c r="AF387" s="3"/>
    </row>
    <row r="388" spans="1:32" ht="51">
      <c r="A388" s="245"/>
      <c r="B388" s="14" t="s">
        <v>119</v>
      </c>
      <c r="C388" s="16">
        <v>558</v>
      </c>
      <c r="D388" s="92" t="s">
        <v>142</v>
      </c>
      <c r="E388" s="30">
        <f t="shared" si="9"/>
        <v>10</v>
      </c>
      <c r="F388" s="30">
        <v>1</v>
      </c>
      <c r="G388" s="39">
        <v>10</v>
      </c>
      <c r="H388" s="40"/>
      <c r="I388" s="41"/>
      <c r="J388" s="70"/>
      <c r="K388" s="68"/>
      <c r="L388" s="71"/>
      <c r="M388" s="71"/>
      <c r="N388" s="71"/>
      <c r="O388" s="71"/>
      <c r="P388" s="71"/>
      <c r="Q388" s="71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3"/>
      <c r="AC388" s="3"/>
      <c r="AD388" s="3"/>
      <c r="AE388" s="3"/>
      <c r="AF388" s="3"/>
    </row>
    <row r="389" spans="1:32" ht="25.5">
      <c r="A389" s="245"/>
      <c r="B389" s="17" t="s">
        <v>120</v>
      </c>
      <c r="C389" s="18"/>
      <c r="D389" s="92" t="s">
        <v>111</v>
      </c>
      <c r="E389" s="30">
        <f t="shared" si="9"/>
        <v>10</v>
      </c>
      <c r="F389" s="30">
        <v>0</v>
      </c>
      <c r="G389" s="39">
        <v>10</v>
      </c>
      <c r="H389" s="40"/>
      <c r="I389" s="41"/>
      <c r="J389" s="70"/>
      <c r="K389" s="68"/>
      <c r="L389" s="71"/>
      <c r="M389" s="71"/>
      <c r="N389" s="71"/>
      <c r="O389" s="71"/>
      <c r="P389" s="71"/>
      <c r="Q389" s="71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3"/>
      <c r="AC389" s="3"/>
      <c r="AD389" s="3"/>
      <c r="AE389" s="3"/>
      <c r="AF389" s="3"/>
    </row>
    <row r="390" spans="1:32" ht="25.5">
      <c r="A390" s="215" t="s">
        <v>87</v>
      </c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7"/>
      <c r="O390" s="71"/>
      <c r="P390" s="71"/>
      <c r="Q390" s="71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3"/>
      <c r="AC390" s="3"/>
      <c r="AD390" s="3"/>
      <c r="AE390" s="3"/>
      <c r="AF390" s="3"/>
    </row>
    <row r="391" spans="1:32" s="150" customFormat="1" ht="79.5" customHeight="1">
      <c r="A391" s="246">
        <v>76</v>
      </c>
      <c r="B391" s="199" t="s">
        <v>16</v>
      </c>
      <c r="C391" s="195"/>
      <c r="D391" s="191"/>
      <c r="E391" s="208"/>
      <c r="F391" s="218"/>
      <c r="G391" s="161"/>
      <c r="H391" s="22"/>
      <c r="I391" s="162"/>
      <c r="J391" s="147"/>
      <c r="K391" s="148"/>
      <c r="L391" s="105"/>
      <c r="M391" s="105"/>
      <c r="N391" s="105"/>
      <c r="O391" s="105"/>
      <c r="P391" s="105"/>
      <c r="Q391" s="105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49"/>
      <c r="AC391" s="149"/>
      <c r="AD391" s="149"/>
      <c r="AE391" s="149"/>
      <c r="AF391" s="149"/>
    </row>
    <row r="392" spans="1:32" ht="26.25">
      <c r="A392" s="247"/>
      <c r="B392" s="99" t="s">
        <v>118</v>
      </c>
      <c r="C392" s="18">
        <v>9563</v>
      </c>
      <c r="D392" s="133" t="s">
        <v>379</v>
      </c>
      <c r="E392" s="30">
        <f t="shared" si="9"/>
        <v>100</v>
      </c>
      <c r="F392" s="30">
        <v>1</v>
      </c>
      <c r="G392" s="39">
        <v>0</v>
      </c>
      <c r="H392" s="40">
        <v>100</v>
      </c>
      <c r="I392" s="41"/>
      <c r="J392" s="70"/>
      <c r="K392" s="68"/>
      <c r="L392" s="71"/>
      <c r="M392" s="71"/>
      <c r="N392" s="71"/>
      <c r="O392" s="71"/>
      <c r="P392" s="71"/>
      <c r="Q392" s="71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3"/>
      <c r="AC392" s="3"/>
      <c r="AD392" s="3"/>
      <c r="AE392" s="3"/>
      <c r="AF392" s="3"/>
    </row>
    <row r="393" spans="1:32" ht="26.25">
      <c r="A393" s="247"/>
      <c r="B393" s="11" t="s">
        <v>119</v>
      </c>
      <c r="C393" s="18">
        <v>560</v>
      </c>
      <c r="D393" s="133" t="s">
        <v>380</v>
      </c>
      <c r="E393" s="30">
        <f t="shared" si="9"/>
        <v>50</v>
      </c>
      <c r="F393" s="30">
        <v>1</v>
      </c>
      <c r="G393" s="39">
        <v>50</v>
      </c>
      <c r="H393" s="40">
        <v>0</v>
      </c>
      <c r="I393" s="41"/>
      <c r="J393" s="70"/>
      <c r="K393" s="68"/>
      <c r="L393" s="71"/>
      <c r="M393" s="71"/>
      <c r="N393" s="71"/>
      <c r="O393" s="71"/>
      <c r="P393" s="71"/>
      <c r="Q393" s="71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3"/>
      <c r="AC393" s="3"/>
      <c r="AD393" s="3"/>
      <c r="AE393" s="3"/>
      <c r="AF393" s="3"/>
    </row>
    <row r="394" spans="1:32" ht="26.25">
      <c r="A394" s="247"/>
      <c r="B394" s="11" t="s">
        <v>120</v>
      </c>
      <c r="C394" s="12">
        <v>559</v>
      </c>
      <c r="D394" s="133" t="s">
        <v>381</v>
      </c>
      <c r="E394" s="30">
        <f t="shared" si="9"/>
        <v>150</v>
      </c>
      <c r="F394" s="30">
        <v>1</v>
      </c>
      <c r="G394" s="39">
        <v>150</v>
      </c>
      <c r="H394" s="40">
        <v>0</v>
      </c>
      <c r="I394" s="41"/>
      <c r="J394" s="70"/>
      <c r="K394" s="68"/>
      <c r="L394" s="71"/>
      <c r="M394" s="71"/>
      <c r="N394" s="71"/>
      <c r="O394" s="71"/>
      <c r="P394" s="71"/>
      <c r="Q394" s="71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3"/>
      <c r="AC394" s="3"/>
      <c r="AD394" s="3"/>
      <c r="AE394" s="3"/>
      <c r="AF394" s="3"/>
    </row>
    <row r="395" spans="1:32" ht="51">
      <c r="A395" s="196"/>
      <c r="B395" s="11" t="s">
        <v>141</v>
      </c>
      <c r="C395" s="12"/>
      <c r="D395" s="133" t="s">
        <v>311</v>
      </c>
      <c r="E395" s="30">
        <f t="shared" si="9"/>
        <v>18</v>
      </c>
      <c r="F395" s="30">
        <v>0</v>
      </c>
      <c r="G395" s="39">
        <v>13</v>
      </c>
      <c r="H395" s="40">
        <v>5</v>
      </c>
      <c r="I395" s="41"/>
      <c r="J395" s="70"/>
      <c r="K395" s="68"/>
      <c r="L395" s="71"/>
      <c r="M395" s="71"/>
      <c r="N395" s="71"/>
      <c r="O395" s="71"/>
      <c r="P395" s="71"/>
      <c r="Q395" s="71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3"/>
      <c r="AC395" s="3"/>
      <c r="AD395" s="3"/>
      <c r="AE395" s="3"/>
      <c r="AF395" s="3"/>
    </row>
    <row r="396" spans="1:32" ht="25.5">
      <c r="A396" s="215" t="s">
        <v>88</v>
      </c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7"/>
      <c r="O396" s="71"/>
      <c r="P396" s="71"/>
      <c r="Q396" s="71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3"/>
      <c r="AC396" s="3"/>
      <c r="AD396" s="3"/>
      <c r="AE396" s="3"/>
      <c r="AF396" s="3"/>
    </row>
    <row r="397" spans="1:32" ht="51">
      <c r="A397" s="232">
        <v>77</v>
      </c>
      <c r="B397" s="99" t="s">
        <v>118</v>
      </c>
      <c r="C397" s="12"/>
      <c r="D397" s="133" t="s">
        <v>171</v>
      </c>
      <c r="E397" s="30">
        <f t="shared" si="9"/>
        <v>40</v>
      </c>
      <c r="F397" s="30">
        <v>0</v>
      </c>
      <c r="G397" s="39">
        <v>20</v>
      </c>
      <c r="H397" s="40">
        <v>20</v>
      </c>
      <c r="I397" s="41"/>
      <c r="J397" s="70"/>
      <c r="K397" s="68"/>
      <c r="L397" s="71"/>
      <c r="M397" s="71"/>
      <c r="N397" s="71"/>
      <c r="O397" s="71"/>
      <c r="P397" s="71"/>
      <c r="Q397" s="71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3"/>
      <c r="AC397" s="3"/>
      <c r="AD397" s="3"/>
      <c r="AE397" s="3"/>
      <c r="AF397" s="3"/>
    </row>
    <row r="398" spans="1:32" ht="26.25" customHeight="1">
      <c r="A398" s="233"/>
      <c r="B398" s="202" t="s">
        <v>119</v>
      </c>
      <c r="C398" s="12"/>
      <c r="D398" s="92" t="s">
        <v>104</v>
      </c>
      <c r="E398" s="30">
        <f t="shared" si="9"/>
        <v>2</v>
      </c>
      <c r="F398" s="30">
        <v>0</v>
      </c>
      <c r="G398" s="39">
        <v>1</v>
      </c>
      <c r="H398" s="40">
        <v>1</v>
      </c>
      <c r="I398" s="41"/>
      <c r="J398" s="70"/>
      <c r="K398" s="68"/>
      <c r="L398" s="71"/>
      <c r="M398" s="71"/>
      <c r="N398" s="71"/>
      <c r="O398" s="71"/>
      <c r="P398" s="71"/>
      <c r="Q398" s="71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3"/>
      <c r="AC398" s="3"/>
      <c r="AD398" s="3"/>
      <c r="AE398" s="3"/>
      <c r="AF398" s="3"/>
    </row>
    <row r="399" spans="1:32" ht="76.5">
      <c r="A399" s="233"/>
      <c r="B399" s="192"/>
      <c r="C399" s="179"/>
      <c r="D399" s="132" t="s">
        <v>101</v>
      </c>
      <c r="E399" s="30"/>
      <c r="F399" s="30"/>
      <c r="G399" s="39"/>
      <c r="H399" s="40"/>
      <c r="I399" s="41"/>
      <c r="J399" s="70"/>
      <c r="K399" s="68"/>
      <c r="L399" s="71"/>
      <c r="M399" s="71"/>
      <c r="N399" s="106"/>
      <c r="O399" s="71"/>
      <c r="P399" s="71"/>
      <c r="Q399" s="71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3"/>
      <c r="AC399" s="3"/>
      <c r="AD399" s="3"/>
      <c r="AE399" s="3"/>
      <c r="AF399" s="3"/>
    </row>
    <row r="400" spans="1:32" ht="51">
      <c r="A400" s="234"/>
      <c r="B400" s="193"/>
      <c r="C400" s="179"/>
      <c r="D400" s="132" t="s">
        <v>102</v>
      </c>
      <c r="E400" s="30"/>
      <c r="F400" s="30"/>
      <c r="G400" s="39"/>
      <c r="H400" s="40"/>
      <c r="I400" s="41"/>
      <c r="J400" s="70"/>
      <c r="K400" s="68"/>
      <c r="L400" s="71"/>
      <c r="M400" s="71"/>
      <c r="N400" s="106"/>
      <c r="O400" s="71"/>
      <c r="P400" s="71"/>
      <c r="Q400" s="71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3"/>
      <c r="AC400" s="3"/>
      <c r="AD400" s="3"/>
      <c r="AE400" s="3"/>
      <c r="AF400" s="3"/>
    </row>
    <row r="401" spans="1:32" ht="25.5">
      <c r="A401" s="215" t="s">
        <v>89</v>
      </c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7"/>
      <c r="O401" s="71"/>
      <c r="P401" s="71"/>
      <c r="Q401" s="71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3"/>
      <c r="AC401" s="3"/>
      <c r="AD401" s="3"/>
      <c r="AE401" s="3"/>
      <c r="AF401" s="3"/>
    </row>
    <row r="402" spans="1:32" ht="51">
      <c r="A402" s="237">
        <v>78</v>
      </c>
      <c r="B402" s="11" t="s">
        <v>118</v>
      </c>
      <c r="C402" s="12"/>
      <c r="D402" s="92" t="s">
        <v>382</v>
      </c>
      <c r="E402" s="30">
        <f t="shared" si="9"/>
        <v>40</v>
      </c>
      <c r="F402" s="30">
        <v>0</v>
      </c>
      <c r="G402" s="39">
        <v>40</v>
      </c>
      <c r="H402" s="40"/>
      <c r="I402" s="41"/>
      <c r="J402" s="70"/>
      <c r="K402" s="68"/>
      <c r="L402" s="71"/>
      <c r="M402" s="71"/>
      <c r="N402" s="71"/>
      <c r="O402" s="71"/>
      <c r="P402" s="71"/>
      <c r="Q402" s="71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3"/>
      <c r="AC402" s="3"/>
      <c r="AD402" s="3"/>
      <c r="AE402" s="3"/>
      <c r="AF402" s="3"/>
    </row>
    <row r="403" spans="1:32" ht="102">
      <c r="A403" s="238"/>
      <c r="B403" s="240" t="s">
        <v>119</v>
      </c>
      <c r="C403" s="18"/>
      <c r="D403" s="184" t="s">
        <v>105</v>
      </c>
      <c r="E403" s="30">
        <f t="shared" si="9"/>
        <v>1</v>
      </c>
      <c r="F403" s="30">
        <v>0</v>
      </c>
      <c r="G403" s="39">
        <v>1</v>
      </c>
      <c r="H403" s="40"/>
      <c r="I403" s="41"/>
      <c r="J403" s="70"/>
      <c r="K403" s="68"/>
      <c r="L403" s="71"/>
      <c r="M403" s="71"/>
      <c r="N403" s="71"/>
      <c r="O403" s="71"/>
      <c r="P403" s="71"/>
      <c r="Q403" s="71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3"/>
      <c r="AC403" s="3"/>
      <c r="AD403" s="3"/>
      <c r="AE403" s="3"/>
      <c r="AF403" s="3"/>
    </row>
    <row r="404" spans="1:32" ht="76.5">
      <c r="A404" s="238"/>
      <c r="B404" s="240"/>
      <c r="C404" s="179"/>
      <c r="D404" s="186" t="s">
        <v>101</v>
      </c>
      <c r="E404" s="30"/>
      <c r="F404" s="30"/>
      <c r="G404" s="39"/>
      <c r="H404" s="40"/>
      <c r="I404" s="41"/>
      <c r="J404" s="70"/>
      <c r="K404" s="68"/>
      <c r="L404" s="71"/>
      <c r="M404" s="71"/>
      <c r="N404" s="71"/>
      <c r="O404" s="71"/>
      <c r="P404" s="71"/>
      <c r="Q404" s="71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3"/>
      <c r="AC404" s="3"/>
      <c r="AD404" s="3"/>
      <c r="AE404" s="3"/>
      <c r="AF404" s="3"/>
    </row>
    <row r="405" spans="1:32" ht="51">
      <c r="A405" s="239"/>
      <c r="B405" s="240"/>
      <c r="C405" s="179"/>
      <c r="D405" s="186" t="s">
        <v>102</v>
      </c>
      <c r="E405" s="30"/>
      <c r="F405" s="30"/>
      <c r="G405" s="39"/>
      <c r="H405" s="40"/>
      <c r="I405" s="41"/>
      <c r="J405" s="70"/>
      <c r="K405" s="68"/>
      <c r="L405" s="71"/>
      <c r="M405" s="71"/>
      <c r="N405" s="71"/>
      <c r="O405" s="71"/>
      <c r="P405" s="71"/>
      <c r="Q405" s="71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3"/>
      <c r="AC405" s="3"/>
      <c r="AD405" s="3"/>
      <c r="AE405" s="3"/>
      <c r="AF405" s="3"/>
    </row>
    <row r="406" spans="1:32" ht="25.5">
      <c r="A406" s="215" t="s">
        <v>90</v>
      </c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7"/>
      <c r="O406" s="71"/>
      <c r="P406" s="71"/>
      <c r="Q406" s="71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3"/>
      <c r="AC406" s="3"/>
      <c r="AD406" s="3"/>
      <c r="AE406" s="3"/>
      <c r="AF406" s="3"/>
    </row>
    <row r="407" spans="1:32" ht="51">
      <c r="A407" s="236">
        <v>79</v>
      </c>
      <c r="B407" s="203"/>
      <c r="C407" s="18">
        <v>561</v>
      </c>
      <c r="D407" s="133" t="s">
        <v>225</v>
      </c>
      <c r="E407" s="30">
        <f t="shared" si="9"/>
        <v>20</v>
      </c>
      <c r="F407" s="30">
        <v>0</v>
      </c>
      <c r="G407" s="39">
        <v>20</v>
      </c>
      <c r="H407" s="40"/>
      <c r="I407" s="41"/>
      <c r="J407" s="70"/>
      <c r="K407" s="68"/>
      <c r="L407" s="71"/>
      <c r="M407" s="71"/>
      <c r="N407" s="71"/>
      <c r="O407" s="71"/>
      <c r="P407" s="71"/>
      <c r="Q407" s="71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3"/>
      <c r="AC407" s="3"/>
      <c r="AD407" s="3"/>
      <c r="AE407" s="3"/>
      <c r="AF407" s="3"/>
    </row>
    <row r="408" spans="1:32" ht="40.5" customHeight="1">
      <c r="A408" s="219">
        <v>80</v>
      </c>
      <c r="B408" s="99" t="s">
        <v>118</v>
      </c>
      <c r="C408" s="17"/>
      <c r="D408" s="92" t="s">
        <v>226</v>
      </c>
      <c r="E408" s="30">
        <f t="shared" si="9"/>
        <v>3</v>
      </c>
      <c r="F408" s="30">
        <v>0</v>
      </c>
      <c r="G408" s="39">
        <v>3</v>
      </c>
      <c r="H408" s="40"/>
      <c r="I408" s="41"/>
      <c r="J408" s="70"/>
      <c r="K408" s="68"/>
      <c r="L408" s="71"/>
      <c r="M408" s="71"/>
      <c r="N408" s="71"/>
      <c r="O408" s="71"/>
      <c r="P408" s="71"/>
      <c r="Q408" s="71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3"/>
      <c r="AC408" s="3"/>
      <c r="AD408" s="3"/>
      <c r="AE408" s="3"/>
      <c r="AF408" s="3"/>
    </row>
    <row r="409" spans="1:32" ht="26.25" customHeight="1">
      <c r="A409" s="219"/>
      <c r="B409" s="354" t="s">
        <v>119</v>
      </c>
      <c r="C409" s="17"/>
      <c r="D409" s="92" t="s">
        <v>106</v>
      </c>
      <c r="E409" s="30">
        <f t="shared" si="9"/>
        <v>1</v>
      </c>
      <c r="F409" s="30">
        <v>0</v>
      </c>
      <c r="G409" s="39">
        <v>1</v>
      </c>
      <c r="H409" s="40"/>
      <c r="I409" s="41"/>
      <c r="J409" s="70"/>
      <c r="K409" s="68"/>
      <c r="L409" s="71"/>
      <c r="M409" s="71"/>
      <c r="N409" s="71"/>
      <c r="O409" s="71"/>
      <c r="P409" s="71"/>
      <c r="Q409" s="71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3"/>
      <c r="AC409" s="3"/>
      <c r="AD409" s="3"/>
      <c r="AE409" s="3"/>
      <c r="AF409" s="3"/>
    </row>
    <row r="410" spans="1:32" ht="76.5">
      <c r="A410" s="219"/>
      <c r="B410" s="355"/>
      <c r="C410" s="179"/>
      <c r="D410" s="186" t="s">
        <v>101</v>
      </c>
      <c r="E410" s="30"/>
      <c r="F410" s="30"/>
      <c r="G410" s="39"/>
      <c r="H410" s="40"/>
      <c r="I410" s="41"/>
      <c r="J410" s="70"/>
      <c r="K410" s="68"/>
      <c r="L410" s="71"/>
      <c r="M410" s="71"/>
      <c r="N410" s="71"/>
      <c r="O410" s="71"/>
      <c r="P410" s="71"/>
      <c r="Q410" s="71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3"/>
      <c r="AC410" s="3"/>
      <c r="AD410" s="3"/>
      <c r="AE410" s="3"/>
      <c r="AF410" s="3"/>
    </row>
    <row r="411" spans="1:32" ht="51">
      <c r="A411" s="219"/>
      <c r="B411" s="356"/>
      <c r="C411" s="179"/>
      <c r="D411" s="132" t="s">
        <v>102</v>
      </c>
      <c r="E411" s="30"/>
      <c r="F411" s="30"/>
      <c r="G411" s="39"/>
      <c r="H411" s="40"/>
      <c r="I411" s="41"/>
      <c r="J411" s="70"/>
      <c r="K411" s="68"/>
      <c r="L411" s="71"/>
      <c r="M411" s="71"/>
      <c r="N411" s="71"/>
      <c r="O411" s="71"/>
      <c r="P411" s="71"/>
      <c r="Q411" s="71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3"/>
      <c r="AC411" s="3"/>
      <c r="AD411" s="3"/>
      <c r="AE411" s="3"/>
      <c r="AF411" s="3"/>
    </row>
    <row r="412" spans="1:32" s="150" customFormat="1" ht="26.25">
      <c r="A412" s="219"/>
      <c r="B412" s="99" t="s">
        <v>120</v>
      </c>
      <c r="C412" s="17"/>
      <c r="D412" s="92" t="s">
        <v>217</v>
      </c>
      <c r="E412" s="30">
        <f t="shared" si="9"/>
        <v>1</v>
      </c>
      <c r="F412" s="30">
        <v>0</v>
      </c>
      <c r="G412" s="161">
        <v>1</v>
      </c>
      <c r="H412" s="22"/>
      <c r="I412" s="162"/>
      <c r="J412" s="147"/>
      <c r="K412" s="148"/>
      <c r="L412" s="105"/>
      <c r="M412" s="105"/>
      <c r="N412" s="105"/>
      <c r="O412" s="105"/>
      <c r="P412" s="105"/>
      <c r="Q412" s="105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49"/>
      <c r="AC412" s="149"/>
      <c r="AD412" s="149"/>
      <c r="AE412" s="149"/>
      <c r="AF412" s="149"/>
    </row>
    <row r="413" spans="1:32" s="150" customFormat="1" ht="25.5">
      <c r="A413" s="215" t="s">
        <v>91</v>
      </c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7"/>
      <c r="O413" s="105"/>
      <c r="P413" s="105"/>
      <c r="Q413" s="105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49"/>
      <c r="AC413" s="149"/>
      <c r="AD413" s="149"/>
      <c r="AE413" s="149"/>
      <c r="AF413" s="149"/>
    </row>
    <row r="414" spans="1:32" s="150" customFormat="1" ht="25.5">
      <c r="A414" s="194" t="s">
        <v>319</v>
      </c>
      <c r="B414" s="195"/>
      <c r="C414" s="195"/>
      <c r="D414" s="195"/>
      <c r="E414" s="195"/>
      <c r="F414" s="191"/>
      <c r="G414" s="161"/>
      <c r="H414" s="22"/>
      <c r="I414" s="162"/>
      <c r="J414" s="147"/>
      <c r="K414" s="148"/>
      <c r="L414" s="105"/>
      <c r="M414" s="105"/>
      <c r="N414" s="105"/>
      <c r="O414" s="105"/>
      <c r="P414" s="105"/>
      <c r="Q414" s="105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49"/>
      <c r="AC414" s="149"/>
      <c r="AD414" s="149"/>
      <c r="AE414" s="149"/>
      <c r="AF414" s="149"/>
    </row>
    <row r="415" spans="1:32" ht="60" customHeight="1">
      <c r="A415" s="197">
        <v>81</v>
      </c>
      <c r="B415" s="199" t="s">
        <v>312</v>
      </c>
      <c r="C415" s="200"/>
      <c r="D415" s="201"/>
      <c r="E415" s="230"/>
      <c r="F415" s="235"/>
      <c r="G415" s="39"/>
      <c r="H415" s="40"/>
      <c r="I415" s="41"/>
      <c r="J415" s="70"/>
      <c r="K415" s="68"/>
      <c r="L415" s="71"/>
      <c r="M415" s="71"/>
      <c r="N415" s="71"/>
      <c r="O415" s="71"/>
      <c r="P415" s="71"/>
      <c r="Q415" s="71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3"/>
      <c r="AC415" s="3"/>
      <c r="AD415" s="3"/>
      <c r="AE415" s="3"/>
      <c r="AF415" s="3"/>
    </row>
    <row r="416" spans="1:32" ht="26.25">
      <c r="A416" s="198"/>
      <c r="B416" s="11" t="s">
        <v>118</v>
      </c>
      <c r="C416" s="12">
        <v>1014</v>
      </c>
      <c r="D416" s="133" t="s">
        <v>216</v>
      </c>
      <c r="E416" s="30">
        <f t="shared" si="9"/>
        <v>1800</v>
      </c>
      <c r="F416" s="30">
        <v>2</v>
      </c>
      <c r="G416" s="39">
        <v>1300</v>
      </c>
      <c r="H416" s="40">
        <v>500</v>
      </c>
      <c r="I416" s="41"/>
      <c r="J416" s="70"/>
      <c r="K416" s="68"/>
      <c r="L416" s="71"/>
      <c r="M416" s="71"/>
      <c r="N416" s="71"/>
      <c r="O416" s="71"/>
      <c r="P416" s="71"/>
      <c r="Q416" s="71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3"/>
      <c r="AC416" s="3"/>
      <c r="AD416" s="3"/>
      <c r="AE416" s="3"/>
      <c r="AF416" s="3"/>
    </row>
    <row r="417" spans="1:32" ht="26.25">
      <c r="A417" s="198"/>
      <c r="B417" s="11" t="s">
        <v>119</v>
      </c>
      <c r="C417" s="12">
        <v>1013</v>
      </c>
      <c r="D417" s="133" t="s">
        <v>237</v>
      </c>
      <c r="E417" s="30">
        <f t="shared" si="9"/>
        <v>1400</v>
      </c>
      <c r="F417" s="30">
        <v>0</v>
      </c>
      <c r="G417" s="39">
        <v>900</v>
      </c>
      <c r="H417" s="40">
        <v>500</v>
      </c>
      <c r="I417" s="41"/>
      <c r="J417" s="70"/>
      <c r="K417" s="68"/>
      <c r="L417" s="71"/>
      <c r="M417" s="71"/>
      <c r="N417" s="71"/>
      <c r="O417" s="71"/>
      <c r="P417" s="71"/>
      <c r="Q417" s="71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3"/>
      <c r="AC417" s="3"/>
      <c r="AD417" s="3"/>
      <c r="AE417" s="3"/>
      <c r="AF417" s="3"/>
    </row>
    <row r="418" spans="1:32" ht="26.25">
      <c r="A418" s="198"/>
      <c r="B418" s="11" t="s">
        <v>120</v>
      </c>
      <c r="C418" s="12">
        <v>1012</v>
      </c>
      <c r="D418" s="133" t="s">
        <v>238</v>
      </c>
      <c r="E418" s="30">
        <f t="shared" si="9"/>
        <v>800</v>
      </c>
      <c r="F418" s="30">
        <v>0</v>
      </c>
      <c r="G418" s="39">
        <v>600</v>
      </c>
      <c r="H418" s="40">
        <v>200</v>
      </c>
      <c r="I418" s="41"/>
      <c r="J418" s="70"/>
      <c r="K418" s="68"/>
      <c r="L418" s="71"/>
      <c r="M418" s="71"/>
      <c r="N418" s="71"/>
      <c r="O418" s="71"/>
      <c r="P418" s="71"/>
      <c r="Q418" s="71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3"/>
      <c r="AC418" s="3"/>
      <c r="AD418" s="3"/>
      <c r="AE418" s="3"/>
      <c r="AF418" s="3"/>
    </row>
    <row r="419" spans="1:32" ht="34.5">
      <c r="A419" s="198"/>
      <c r="B419" s="199" t="s">
        <v>239</v>
      </c>
      <c r="C419" s="200"/>
      <c r="D419" s="201"/>
      <c r="E419" s="230"/>
      <c r="F419" s="235"/>
      <c r="G419" s="39"/>
      <c r="H419" s="40"/>
      <c r="I419" s="41"/>
      <c r="J419" s="70"/>
      <c r="K419" s="68"/>
      <c r="L419" s="71"/>
      <c r="M419" s="71"/>
      <c r="N419" s="71"/>
      <c r="O419" s="71"/>
      <c r="P419" s="71"/>
      <c r="Q419" s="71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3"/>
      <c r="AC419" s="3"/>
      <c r="AD419" s="3"/>
      <c r="AE419" s="3"/>
      <c r="AF419" s="3"/>
    </row>
    <row r="420" spans="1:32" ht="26.25">
      <c r="A420" s="198"/>
      <c r="B420" s="11" t="s">
        <v>141</v>
      </c>
      <c r="C420" s="12"/>
      <c r="D420" s="133" t="s">
        <v>216</v>
      </c>
      <c r="E420" s="30">
        <f t="shared" si="9"/>
        <v>200</v>
      </c>
      <c r="F420" s="30">
        <v>2</v>
      </c>
      <c r="G420" s="39">
        <v>200</v>
      </c>
      <c r="H420" s="40"/>
      <c r="I420" s="41"/>
      <c r="J420" s="70"/>
      <c r="K420" s="68"/>
      <c r="L420" s="71"/>
      <c r="M420" s="71"/>
      <c r="N420" s="71"/>
      <c r="O420" s="71"/>
      <c r="P420" s="71"/>
      <c r="Q420" s="71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3"/>
      <c r="AC420" s="3"/>
      <c r="AD420" s="3"/>
      <c r="AE420" s="3"/>
      <c r="AF420" s="3"/>
    </row>
    <row r="421" spans="1:32" ht="26.25">
      <c r="A421" s="198"/>
      <c r="B421" s="11" t="s">
        <v>177</v>
      </c>
      <c r="C421" s="12"/>
      <c r="D421" s="133" t="s">
        <v>237</v>
      </c>
      <c r="E421" s="30">
        <f t="shared" si="9"/>
        <v>250</v>
      </c>
      <c r="F421" s="30">
        <v>2</v>
      </c>
      <c r="G421" s="39">
        <v>200</v>
      </c>
      <c r="H421" s="40">
        <v>50</v>
      </c>
      <c r="I421" s="41"/>
      <c r="J421" s="70"/>
      <c r="K421" s="68"/>
      <c r="L421" s="71"/>
      <c r="M421" s="71"/>
      <c r="N421" s="71"/>
      <c r="O421" s="71"/>
      <c r="P421" s="71"/>
      <c r="Q421" s="71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3"/>
      <c r="AC421" s="3"/>
      <c r="AD421" s="3"/>
      <c r="AE421" s="3"/>
      <c r="AF421" s="3"/>
    </row>
    <row r="422" spans="1:32" ht="26.25">
      <c r="A422" s="198"/>
      <c r="B422" s="11" t="s">
        <v>178</v>
      </c>
      <c r="C422" s="12"/>
      <c r="D422" s="133" t="s">
        <v>238</v>
      </c>
      <c r="E422" s="30">
        <f t="shared" si="9"/>
        <v>250</v>
      </c>
      <c r="F422" s="30">
        <v>0</v>
      </c>
      <c r="G422" s="39">
        <v>200</v>
      </c>
      <c r="H422" s="40">
        <v>50</v>
      </c>
      <c r="I422" s="41"/>
      <c r="J422" s="70"/>
      <c r="K422" s="68"/>
      <c r="L422" s="71"/>
      <c r="M422" s="71"/>
      <c r="N422" s="71"/>
      <c r="O422" s="71"/>
      <c r="P422" s="71"/>
      <c r="Q422" s="71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3"/>
      <c r="AC422" s="3"/>
      <c r="AD422" s="3"/>
      <c r="AE422" s="3"/>
      <c r="AF422" s="3"/>
    </row>
    <row r="423" spans="1:32" ht="25.5">
      <c r="A423" s="215" t="s">
        <v>92</v>
      </c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7"/>
      <c r="O423" s="71"/>
      <c r="P423" s="71"/>
      <c r="Q423" s="71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3"/>
      <c r="AC423" s="3"/>
      <c r="AD423" s="3"/>
      <c r="AE423" s="3"/>
      <c r="AF423" s="3"/>
    </row>
    <row r="424" spans="1:32" ht="30">
      <c r="A424" s="236">
        <v>82</v>
      </c>
      <c r="B424" s="294"/>
      <c r="C424" s="12"/>
      <c r="D424" s="133" t="s">
        <v>138</v>
      </c>
      <c r="E424" s="30">
        <f t="shared" si="9"/>
        <v>100</v>
      </c>
      <c r="F424" s="30">
        <v>1</v>
      </c>
      <c r="G424" s="39">
        <v>0</v>
      </c>
      <c r="H424" s="40">
        <v>100</v>
      </c>
      <c r="I424" s="41"/>
      <c r="J424" s="70"/>
      <c r="K424" s="68"/>
      <c r="L424" s="71"/>
      <c r="M424" s="71"/>
      <c r="N424" s="71"/>
      <c r="O424" s="71"/>
      <c r="P424" s="71"/>
      <c r="Q424" s="71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3"/>
      <c r="AC424" s="3"/>
      <c r="AD424" s="3"/>
      <c r="AE424" s="3"/>
      <c r="AF424" s="3"/>
    </row>
    <row r="425" spans="1:32" ht="34.5">
      <c r="A425" s="197">
        <v>83</v>
      </c>
      <c r="B425" s="269" t="s">
        <v>346</v>
      </c>
      <c r="C425" s="270"/>
      <c r="D425" s="271"/>
      <c r="E425" s="230"/>
      <c r="F425" s="231"/>
      <c r="G425" s="39"/>
      <c r="H425" s="40"/>
      <c r="I425" s="41"/>
      <c r="J425" s="70"/>
      <c r="K425" s="68"/>
      <c r="L425" s="71"/>
      <c r="M425" s="71"/>
      <c r="N425" s="71"/>
      <c r="O425" s="71"/>
      <c r="P425" s="71"/>
      <c r="Q425" s="71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3"/>
      <c r="AC425" s="3"/>
      <c r="AD425" s="3"/>
      <c r="AE425" s="3"/>
      <c r="AF425" s="3"/>
    </row>
    <row r="426" spans="1:32" ht="26.25">
      <c r="A426" s="197"/>
      <c r="B426" s="11" t="s">
        <v>118</v>
      </c>
      <c r="C426" s="12"/>
      <c r="D426" s="133" t="s">
        <v>216</v>
      </c>
      <c r="E426" s="30">
        <f t="shared" si="9"/>
        <v>300</v>
      </c>
      <c r="F426" s="30">
        <v>1</v>
      </c>
      <c r="G426" s="39">
        <v>300</v>
      </c>
      <c r="H426" s="40"/>
      <c r="I426" s="41"/>
      <c r="J426" s="70"/>
      <c r="K426" s="68"/>
      <c r="L426" s="71"/>
      <c r="M426" s="71"/>
      <c r="N426" s="71"/>
      <c r="O426" s="71"/>
      <c r="P426" s="71"/>
      <c r="Q426" s="71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3"/>
      <c r="AC426" s="3"/>
      <c r="AD426" s="3"/>
      <c r="AE426" s="3"/>
      <c r="AF426" s="3"/>
    </row>
    <row r="427" spans="1:32" ht="26.25">
      <c r="A427" s="197"/>
      <c r="B427" s="11" t="s">
        <v>119</v>
      </c>
      <c r="C427" s="12">
        <v>9882</v>
      </c>
      <c r="D427" s="133" t="s">
        <v>238</v>
      </c>
      <c r="E427" s="30">
        <f t="shared" si="9"/>
        <v>100</v>
      </c>
      <c r="F427" s="30">
        <v>1</v>
      </c>
      <c r="G427" s="39">
        <v>100</v>
      </c>
      <c r="H427" s="40"/>
      <c r="I427" s="41"/>
      <c r="J427" s="70"/>
      <c r="K427" s="68"/>
      <c r="L427" s="71"/>
      <c r="M427" s="71"/>
      <c r="N427" s="71"/>
      <c r="O427" s="71"/>
      <c r="P427" s="71"/>
      <c r="Q427" s="71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3"/>
      <c r="AC427" s="3"/>
      <c r="AD427" s="3"/>
      <c r="AE427" s="3"/>
      <c r="AF427" s="3"/>
    </row>
    <row r="428" spans="1:32" ht="25.5">
      <c r="A428" s="215" t="s">
        <v>93</v>
      </c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7"/>
      <c r="O428" s="71"/>
      <c r="P428" s="71"/>
      <c r="Q428" s="71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3"/>
      <c r="AC428" s="3"/>
      <c r="AD428" s="3"/>
      <c r="AE428" s="3"/>
      <c r="AF428" s="3"/>
    </row>
    <row r="429" spans="1:32" ht="30">
      <c r="A429" s="236">
        <v>84</v>
      </c>
      <c r="B429" s="294"/>
      <c r="C429" s="12"/>
      <c r="D429" s="133" t="s">
        <v>139</v>
      </c>
      <c r="E429" s="30">
        <f t="shared" si="9"/>
        <v>50</v>
      </c>
      <c r="F429" s="30">
        <v>1</v>
      </c>
      <c r="G429" s="39">
        <v>50</v>
      </c>
      <c r="H429" s="40"/>
      <c r="I429" s="41"/>
      <c r="J429" s="70"/>
      <c r="K429" s="68"/>
      <c r="L429" s="71"/>
      <c r="M429" s="71"/>
      <c r="N429" s="71"/>
      <c r="O429" s="71"/>
      <c r="P429" s="71"/>
      <c r="Q429" s="71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3"/>
      <c r="AC429" s="3"/>
      <c r="AD429" s="3"/>
      <c r="AE429" s="3"/>
      <c r="AF429" s="3"/>
    </row>
    <row r="430" spans="1:27" ht="27">
      <c r="A430" s="353" t="s">
        <v>148</v>
      </c>
      <c r="B430" s="316"/>
      <c r="C430" s="316"/>
      <c r="D430" s="316"/>
      <c r="E430" s="316"/>
      <c r="F430" s="317"/>
      <c r="G430" s="46"/>
      <c r="H430" s="47"/>
      <c r="I430" s="48"/>
      <c r="J430" s="75"/>
      <c r="K430" s="76"/>
      <c r="L430" s="75"/>
      <c r="M430" s="75"/>
      <c r="N430" s="75"/>
      <c r="O430" s="75"/>
      <c r="P430" s="75"/>
      <c r="Q430" s="75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30">
      <c r="A431" s="207">
        <v>85</v>
      </c>
      <c r="B431" s="203"/>
      <c r="C431" s="12">
        <v>2988</v>
      </c>
      <c r="D431" s="92" t="s">
        <v>338</v>
      </c>
      <c r="E431" s="30">
        <f>SUM(G431:I431)</f>
        <v>200</v>
      </c>
      <c r="F431" s="30">
        <v>2</v>
      </c>
      <c r="G431" s="88">
        <v>200</v>
      </c>
      <c r="H431" s="55"/>
      <c r="I431" s="56"/>
      <c r="J431" s="70"/>
      <c r="K431" s="68"/>
      <c r="L431" s="71"/>
      <c r="M431" s="75"/>
      <c r="N431" s="75"/>
      <c r="O431" s="75"/>
      <c r="P431" s="75"/>
      <c r="Q431" s="75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6.25">
      <c r="A432" s="204">
        <v>86</v>
      </c>
      <c r="B432" s="11" t="s">
        <v>118</v>
      </c>
      <c r="C432" s="12">
        <v>1339</v>
      </c>
      <c r="D432" s="92" t="s">
        <v>336</v>
      </c>
      <c r="E432" s="30">
        <f>SUM(G432:I432)</f>
        <v>2000</v>
      </c>
      <c r="F432" s="30">
        <v>2</v>
      </c>
      <c r="G432" s="88">
        <v>1000</v>
      </c>
      <c r="H432" s="55">
        <v>1000</v>
      </c>
      <c r="I432" s="56"/>
      <c r="J432" s="70"/>
      <c r="K432" s="68"/>
      <c r="L432" s="71"/>
      <c r="M432" s="75"/>
      <c r="N432" s="75"/>
      <c r="O432" s="75"/>
      <c r="P432" s="75"/>
      <c r="Q432" s="75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33" customHeight="1">
      <c r="A433" s="196"/>
      <c r="B433" s="11" t="s">
        <v>119</v>
      </c>
      <c r="C433" s="12">
        <v>1401</v>
      </c>
      <c r="D433" s="92" t="s">
        <v>337</v>
      </c>
      <c r="E433" s="30">
        <f>SUM(G433:I433)</f>
        <v>2000</v>
      </c>
      <c r="F433" s="30">
        <v>2</v>
      </c>
      <c r="G433" s="88">
        <v>2000</v>
      </c>
      <c r="H433" s="55"/>
      <c r="I433" s="56"/>
      <c r="J433" s="70"/>
      <c r="K433" s="68"/>
      <c r="L433" s="71"/>
      <c r="M433" s="75"/>
      <c r="N433" s="75"/>
      <c r="O433" s="75"/>
      <c r="P433" s="75"/>
      <c r="Q433" s="75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5.5">
      <c r="A434" s="215" t="s">
        <v>94</v>
      </c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7"/>
      <c r="O434" s="75"/>
      <c r="P434" s="75"/>
      <c r="Q434" s="75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s="150" customFormat="1" ht="55.5" customHeight="1">
      <c r="A435" s="197">
        <v>87</v>
      </c>
      <c r="B435" s="199" t="s">
        <v>339</v>
      </c>
      <c r="C435" s="200"/>
      <c r="D435" s="201"/>
      <c r="E435" s="208"/>
      <c r="F435" s="209"/>
      <c r="G435" s="175"/>
      <c r="H435" s="176"/>
      <c r="I435" s="172"/>
      <c r="J435" s="147"/>
      <c r="K435" s="148"/>
      <c r="L435" s="105"/>
      <c r="M435" s="105"/>
      <c r="N435" s="105"/>
      <c r="O435" s="105"/>
      <c r="P435" s="105"/>
      <c r="Q435" s="105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</row>
    <row r="436" spans="1:27" ht="26.25">
      <c r="A436" s="198"/>
      <c r="B436" s="11" t="s">
        <v>118</v>
      </c>
      <c r="C436" s="12">
        <v>1786</v>
      </c>
      <c r="D436" s="133" t="s">
        <v>115</v>
      </c>
      <c r="E436" s="30">
        <f t="shared" si="9"/>
        <v>10</v>
      </c>
      <c r="F436" s="30">
        <v>1</v>
      </c>
      <c r="G436" s="39">
        <v>10</v>
      </c>
      <c r="H436" s="55"/>
      <c r="I436" s="56"/>
      <c r="J436" s="70"/>
      <c r="K436" s="68"/>
      <c r="L436" s="71"/>
      <c r="M436" s="71"/>
      <c r="N436" s="71"/>
      <c r="O436" s="71"/>
      <c r="P436" s="71"/>
      <c r="Q436" s="71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26.25">
      <c r="A437" s="198"/>
      <c r="B437" s="11" t="s">
        <v>119</v>
      </c>
      <c r="C437" s="12">
        <v>1785</v>
      </c>
      <c r="D437" s="133" t="s">
        <v>116</v>
      </c>
      <c r="E437" s="30">
        <f t="shared" si="9"/>
        <v>30</v>
      </c>
      <c r="F437" s="30">
        <v>0</v>
      </c>
      <c r="G437" s="39">
        <v>30</v>
      </c>
      <c r="H437" s="55"/>
      <c r="I437" s="56"/>
      <c r="J437" s="70"/>
      <c r="K437" s="68"/>
      <c r="L437" s="71"/>
      <c r="M437" s="71"/>
      <c r="N437" s="71"/>
      <c r="O437" s="71"/>
      <c r="P437" s="71"/>
      <c r="Q437" s="71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26.25">
      <c r="A438" s="198"/>
      <c r="B438" s="11" t="s">
        <v>120</v>
      </c>
      <c r="C438" s="12">
        <v>4909</v>
      </c>
      <c r="D438" s="133" t="s">
        <v>117</v>
      </c>
      <c r="E438" s="30">
        <f t="shared" si="9"/>
        <v>10</v>
      </c>
      <c r="F438" s="30">
        <v>0</v>
      </c>
      <c r="G438" s="39">
        <v>10</v>
      </c>
      <c r="H438" s="55"/>
      <c r="I438" s="56"/>
      <c r="J438" s="70"/>
      <c r="K438" s="68"/>
      <c r="L438" s="71"/>
      <c r="M438" s="71"/>
      <c r="N438" s="71"/>
      <c r="O438" s="71"/>
      <c r="P438" s="71"/>
      <c r="Q438" s="71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25.5">
      <c r="A439" s="215" t="s">
        <v>95</v>
      </c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7"/>
      <c r="O439" s="71"/>
      <c r="P439" s="71"/>
      <c r="Q439" s="71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34.5">
      <c r="A440" s="221">
        <v>88</v>
      </c>
      <c r="B440" s="223" t="s">
        <v>227</v>
      </c>
      <c r="C440" s="228"/>
      <c r="D440" s="229"/>
      <c r="E440" s="230"/>
      <c r="F440" s="231"/>
      <c r="G440" s="88"/>
      <c r="H440" s="55"/>
      <c r="I440" s="56"/>
      <c r="J440" s="70"/>
      <c r="K440" s="68"/>
      <c r="L440" s="71"/>
      <c r="M440" s="71"/>
      <c r="N440" s="71"/>
      <c r="O440" s="71"/>
      <c r="P440" s="71"/>
      <c r="Q440" s="71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26.25">
      <c r="A441" s="221"/>
      <c r="B441" s="27" t="s">
        <v>118</v>
      </c>
      <c r="C441" s="12"/>
      <c r="D441" s="92" t="s">
        <v>216</v>
      </c>
      <c r="E441" s="30">
        <f>SUM(G441:I441)</f>
        <v>20</v>
      </c>
      <c r="F441" s="30">
        <v>1</v>
      </c>
      <c r="G441" s="88">
        <v>20</v>
      </c>
      <c r="H441" s="55"/>
      <c r="I441" s="56"/>
      <c r="J441" s="70"/>
      <c r="K441" s="68"/>
      <c r="L441" s="71"/>
      <c r="M441" s="71"/>
      <c r="N441" s="71"/>
      <c r="O441" s="71"/>
      <c r="P441" s="71"/>
      <c r="Q441" s="71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26.25">
      <c r="A442" s="221"/>
      <c r="B442" s="27" t="s">
        <v>119</v>
      </c>
      <c r="C442" s="12"/>
      <c r="D442" s="92" t="s">
        <v>196</v>
      </c>
      <c r="E442" s="30">
        <f>SUM(G442:I442)</f>
        <v>5</v>
      </c>
      <c r="F442" s="30">
        <v>0</v>
      </c>
      <c r="G442" s="88">
        <v>5</v>
      </c>
      <c r="H442" s="55"/>
      <c r="I442" s="56"/>
      <c r="J442" s="70"/>
      <c r="K442" s="68"/>
      <c r="L442" s="71"/>
      <c r="M442" s="71"/>
      <c r="N442" s="71"/>
      <c r="O442" s="71"/>
      <c r="P442" s="71"/>
      <c r="Q442" s="71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25.5">
      <c r="A443" s="215" t="s">
        <v>96</v>
      </c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7"/>
      <c r="O443" s="71"/>
      <c r="P443" s="71"/>
      <c r="Q443" s="71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51">
      <c r="A444" s="207">
        <v>89</v>
      </c>
      <c r="B444" s="203"/>
      <c r="C444" s="12">
        <v>1506</v>
      </c>
      <c r="D444" s="133" t="s">
        <v>133</v>
      </c>
      <c r="E444" s="30">
        <f>SUM(G444:I444)</f>
        <v>40</v>
      </c>
      <c r="F444" s="30">
        <v>1</v>
      </c>
      <c r="G444" s="88">
        <v>20</v>
      </c>
      <c r="H444" s="55">
        <v>20</v>
      </c>
      <c r="I444" s="56"/>
      <c r="J444" s="70"/>
      <c r="K444" s="68"/>
      <c r="L444" s="71"/>
      <c r="M444" s="71"/>
      <c r="N444" s="71"/>
      <c r="O444" s="71"/>
      <c r="P444" s="71"/>
      <c r="Q444" s="71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25.5">
      <c r="A445" s="225">
        <v>90</v>
      </c>
      <c r="B445" s="226"/>
      <c r="C445" s="12"/>
      <c r="D445" s="133" t="s">
        <v>112</v>
      </c>
      <c r="E445" s="30">
        <f t="shared" si="9"/>
        <v>50</v>
      </c>
      <c r="F445" s="30">
        <v>1</v>
      </c>
      <c r="G445" s="39">
        <v>50</v>
      </c>
      <c r="H445" s="55"/>
      <c r="I445" s="56"/>
      <c r="J445" s="70"/>
      <c r="K445" s="68"/>
      <c r="L445" s="71"/>
      <c r="M445" s="71"/>
      <c r="N445" s="71"/>
      <c r="O445" s="71"/>
      <c r="P445" s="71"/>
      <c r="Q445" s="71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51.75">
      <c r="A446" s="219">
        <v>91</v>
      </c>
      <c r="B446" s="99"/>
      <c r="C446" s="18">
        <v>353</v>
      </c>
      <c r="D446" s="182" t="s">
        <v>383</v>
      </c>
      <c r="E446" s="30">
        <f t="shared" si="9"/>
        <v>300</v>
      </c>
      <c r="F446" s="30">
        <v>2</v>
      </c>
      <c r="G446" s="88">
        <v>100</v>
      </c>
      <c r="H446" s="55">
        <v>200</v>
      </c>
      <c r="I446" s="56"/>
      <c r="J446" s="70"/>
      <c r="K446" s="78"/>
      <c r="L446" s="71"/>
      <c r="M446" s="71"/>
      <c r="N446" s="71"/>
      <c r="O446" s="71"/>
      <c r="P446" s="71"/>
      <c r="Q446" s="71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26.25" customHeight="1">
      <c r="A447" s="219"/>
      <c r="B447" s="333" t="s">
        <v>118</v>
      </c>
      <c r="C447" s="12"/>
      <c r="D447" s="133" t="s">
        <v>107</v>
      </c>
      <c r="E447" s="30">
        <f t="shared" si="9"/>
        <v>4</v>
      </c>
      <c r="F447" s="30">
        <v>0</v>
      </c>
      <c r="G447" s="88">
        <v>2</v>
      </c>
      <c r="H447" s="55">
        <v>2</v>
      </c>
      <c r="I447" s="56"/>
      <c r="J447" s="70"/>
      <c r="K447" s="68"/>
      <c r="L447" s="71"/>
      <c r="M447" s="71"/>
      <c r="N447" s="71"/>
      <c r="O447" s="71"/>
      <c r="P447" s="71"/>
      <c r="Q447" s="71"/>
      <c r="R447" s="4"/>
      <c r="S447" s="4"/>
      <c r="T447" s="3"/>
      <c r="U447" s="3"/>
      <c r="V447" s="4"/>
      <c r="W447" s="4"/>
      <c r="X447" s="4"/>
      <c r="Y447" s="4"/>
      <c r="Z447" s="4"/>
      <c r="AA447" s="4"/>
    </row>
    <row r="448" spans="1:27" ht="69.75">
      <c r="A448" s="219"/>
      <c r="B448" s="333"/>
      <c r="C448" s="179"/>
      <c r="D448" s="190" t="s">
        <v>101</v>
      </c>
      <c r="E448" s="30"/>
      <c r="F448" s="30"/>
      <c r="G448" s="88"/>
      <c r="H448" s="55"/>
      <c r="I448" s="56"/>
      <c r="J448" s="70"/>
      <c r="K448" s="68"/>
      <c r="L448" s="71"/>
      <c r="M448" s="71"/>
      <c r="N448" s="71"/>
      <c r="O448" s="71"/>
      <c r="P448" s="71"/>
      <c r="Q448" s="71"/>
      <c r="R448" s="4"/>
      <c r="S448" s="4"/>
      <c r="T448" s="3"/>
      <c r="U448" s="3"/>
      <c r="V448" s="4"/>
      <c r="W448" s="4"/>
      <c r="X448" s="4"/>
      <c r="Y448" s="4"/>
      <c r="Z448" s="4"/>
      <c r="AA448" s="4"/>
    </row>
    <row r="449" spans="1:27" ht="25.5">
      <c r="A449" s="219"/>
      <c r="B449" s="333"/>
      <c r="C449" s="179"/>
      <c r="D449" s="188" t="s">
        <v>102</v>
      </c>
      <c r="E449" s="30"/>
      <c r="F449" s="30"/>
      <c r="G449" s="88"/>
      <c r="H449" s="55"/>
      <c r="I449" s="56"/>
      <c r="J449" s="70"/>
      <c r="K449" s="68"/>
      <c r="L449" s="71"/>
      <c r="M449" s="71"/>
      <c r="N449" s="71"/>
      <c r="O449" s="71"/>
      <c r="P449" s="71"/>
      <c r="Q449" s="71"/>
      <c r="R449" s="4"/>
      <c r="S449" s="4"/>
      <c r="T449" s="3"/>
      <c r="U449" s="3"/>
      <c r="V449" s="4"/>
      <c r="W449" s="4"/>
      <c r="X449" s="4"/>
      <c r="Y449" s="4"/>
      <c r="Z449" s="4"/>
      <c r="AA449" s="4"/>
    </row>
    <row r="450" spans="1:27" ht="25.5">
      <c r="A450" s="215" t="s">
        <v>97</v>
      </c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7"/>
      <c r="O450" s="71"/>
      <c r="P450" s="71"/>
      <c r="Q450" s="71"/>
      <c r="R450" s="4"/>
      <c r="S450" s="4"/>
      <c r="T450" s="3"/>
      <c r="U450" s="3"/>
      <c r="V450" s="4"/>
      <c r="W450" s="4"/>
      <c r="X450" s="4"/>
      <c r="Y450" s="4"/>
      <c r="Z450" s="4"/>
      <c r="AA450" s="4"/>
    </row>
    <row r="451" spans="1:27" ht="61.5" customHeight="1">
      <c r="A451" s="227">
        <v>92</v>
      </c>
      <c r="B451" s="218"/>
      <c r="C451" s="12"/>
      <c r="D451" s="138" t="s">
        <v>384</v>
      </c>
      <c r="E451" s="30">
        <f t="shared" si="9"/>
        <v>2050</v>
      </c>
      <c r="F451" s="30">
        <v>1</v>
      </c>
      <c r="G451" s="88">
        <v>50</v>
      </c>
      <c r="H451" s="55">
        <v>2000</v>
      </c>
      <c r="I451" s="56"/>
      <c r="J451" s="70"/>
      <c r="K451" s="68"/>
      <c r="L451" s="71"/>
      <c r="M451" s="71"/>
      <c r="N451" s="71"/>
      <c r="O451" s="71"/>
      <c r="P451" s="71"/>
      <c r="Q451" s="71"/>
      <c r="R451" s="4"/>
      <c r="S451" s="4"/>
      <c r="T451" s="3"/>
      <c r="U451" s="3"/>
      <c r="V451" s="4"/>
      <c r="W451" s="4"/>
      <c r="X451" s="4"/>
      <c r="Y451" s="4"/>
      <c r="Z451" s="4"/>
      <c r="AA451" s="4"/>
    </row>
    <row r="452" spans="1:27" ht="33" customHeight="1">
      <c r="A452" s="219">
        <v>93</v>
      </c>
      <c r="B452" s="11" t="s">
        <v>118</v>
      </c>
      <c r="C452" s="12"/>
      <c r="D452" s="92" t="s">
        <v>385</v>
      </c>
      <c r="E452" s="30">
        <f t="shared" si="9"/>
        <v>100</v>
      </c>
      <c r="F452" s="30">
        <v>0</v>
      </c>
      <c r="G452" s="88">
        <v>100</v>
      </c>
      <c r="H452" s="55"/>
      <c r="I452" s="56"/>
      <c r="J452" s="70"/>
      <c r="K452" s="68"/>
      <c r="L452" s="71"/>
      <c r="M452" s="71"/>
      <c r="N452" s="71"/>
      <c r="O452" s="71"/>
      <c r="P452" s="71"/>
      <c r="Q452" s="71"/>
      <c r="R452" s="4"/>
      <c r="S452" s="4"/>
      <c r="T452" s="3"/>
      <c r="U452" s="3"/>
      <c r="V452" s="4"/>
      <c r="W452" s="4"/>
      <c r="X452" s="4"/>
      <c r="Y452" s="4"/>
      <c r="Z452" s="4"/>
      <c r="AA452" s="4"/>
    </row>
    <row r="453" spans="1:27" ht="33" customHeight="1">
      <c r="A453" s="220"/>
      <c r="B453" s="357" t="s">
        <v>119</v>
      </c>
      <c r="C453" s="12"/>
      <c r="D453" s="189" t="s">
        <v>314</v>
      </c>
      <c r="E453" s="30">
        <f>SUM(G453:I453)</f>
        <v>2</v>
      </c>
      <c r="F453" s="30">
        <v>0</v>
      </c>
      <c r="G453" s="88">
        <v>2</v>
      </c>
      <c r="H453" s="55"/>
      <c r="I453" s="56"/>
      <c r="J453" s="70"/>
      <c r="K453" s="68"/>
      <c r="L453" s="71"/>
      <c r="M453" s="71"/>
      <c r="N453" s="71"/>
      <c r="O453" s="71"/>
      <c r="P453" s="71"/>
      <c r="Q453" s="71"/>
      <c r="R453" s="4"/>
      <c r="S453" s="4"/>
      <c r="T453" s="3"/>
      <c r="U453" s="3"/>
      <c r="V453" s="4"/>
      <c r="W453" s="4"/>
      <c r="X453" s="4"/>
      <c r="Y453" s="4"/>
      <c r="Z453" s="4"/>
      <c r="AA453" s="4"/>
    </row>
    <row r="454" spans="1:27" ht="69.75">
      <c r="A454" s="220"/>
      <c r="B454" s="358"/>
      <c r="C454" s="179"/>
      <c r="D454" s="190" t="s">
        <v>101</v>
      </c>
      <c r="E454" s="30"/>
      <c r="F454" s="30"/>
      <c r="G454" s="88"/>
      <c r="H454" s="55"/>
      <c r="I454" s="56"/>
      <c r="J454" s="70"/>
      <c r="K454" s="68"/>
      <c r="L454" s="71"/>
      <c r="M454" s="71"/>
      <c r="N454" s="71"/>
      <c r="O454" s="71"/>
      <c r="P454" s="71"/>
      <c r="Q454" s="71"/>
      <c r="R454" s="4"/>
      <c r="S454" s="4"/>
      <c r="T454" s="3"/>
      <c r="U454" s="3"/>
      <c r="V454" s="4"/>
      <c r="W454" s="4"/>
      <c r="X454" s="4"/>
      <c r="Y454" s="4"/>
      <c r="Z454" s="4"/>
      <c r="AA454" s="4"/>
    </row>
    <row r="455" spans="1:27" ht="25.5">
      <c r="A455" s="220"/>
      <c r="B455" s="359"/>
      <c r="C455" s="179"/>
      <c r="D455" s="188" t="s">
        <v>102</v>
      </c>
      <c r="E455" s="30"/>
      <c r="F455" s="30"/>
      <c r="G455" s="88"/>
      <c r="H455" s="55"/>
      <c r="I455" s="56"/>
      <c r="J455" s="70"/>
      <c r="K455" s="68"/>
      <c r="L455" s="71"/>
      <c r="M455" s="71"/>
      <c r="N455" s="71"/>
      <c r="O455" s="71"/>
      <c r="P455" s="71"/>
      <c r="Q455" s="71"/>
      <c r="R455" s="4"/>
      <c r="S455" s="4"/>
      <c r="T455" s="3"/>
      <c r="U455" s="3"/>
      <c r="V455" s="4"/>
      <c r="W455" s="4"/>
      <c r="X455" s="4"/>
      <c r="Y455" s="4"/>
      <c r="Z455" s="4"/>
      <c r="AA455" s="4"/>
    </row>
    <row r="456" spans="1:27" ht="26.25">
      <c r="A456" s="220"/>
      <c r="B456" s="11" t="s">
        <v>120</v>
      </c>
      <c r="C456" s="12"/>
      <c r="D456" s="133" t="s">
        <v>313</v>
      </c>
      <c r="E456" s="30">
        <f>SUM(G456:I456)</f>
        <v>2</v>
      </c>
      <c r="F456" s="30">
        <v>0</v>
      </c>
      <c r="G456" s="88">
        <v>2</v>
      </c>
      <c r="H456" s="55"/>
      <c r="I456" s="56"/>
      <c r="J456" s="70"/>
      <c r="K456" s="68"/>
      <c r="L456" s="71"/>
      <c r="M456" s="71"/>
      <c r="N456" s="71"/>
      <c r="O456" s="71"/>
      <c r="P456" s="71"/>
      <c r="Q456" s="71"/>
      <c r="R456" s="4"/>
      <c r="S456" s="4"/>
      <c r="T456" s="3"/>
      <c r="U456" s="3"/>
      <c r="V456" s="4"/>
      <c r="W456" s="4"/>
      <c r="X456" s="4"/>
      <c r="Y456" s="4"/>
      <c r="Z456" s="4"/>
      <c r="AA456" s="4"/>
    </row>
    <row r="457" spans="1:27" ht="25.5">
      <c r="A457" s="215" t="s">
        <v>98</v>
      </c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7"/>
      <c r="O457" s="71"/>
      <c r="P457" s="71"/>
      <c r="Q457" s="71"/>
      <c r="R457" s="4"/>
      <c r="S457" s="4"/>
      <c r="T457" s="3"/>
      <c r="U457" s="3"/>
      <c r="V457" s="4"/>
      <c r="W457" s="4"/>
      <c r="X457" s="4"/>
      <c r="Y457" s="4"/>
      <c r="Z457" s="4"/>
      <c r="AA457" s="4"/>
    </row>
    <row r="458" spans="1:27" ht="102">
      <c r="A458" s="219">
        <v>94</v>
      </c>
      <c r="B458" s="11" t="s">
        <v>118</v>
      </c>
      <c r="C458" s="12"/>
      <c r="D458" s="187" t="s">
        <v>342</v>
      </c>
      <c r="E458" s="30">
        <v>50</v>
      </c>
      <c r="F458" s="30">
        <v>1</v>
      </c>
      <c r="G458" s="88">
        <v>50</v>
      </c>
      <c r="H458" s="55"/>
      <c r="I458" s="56"/>
      <c r="J458" s="70"/>
      <c r="K458" s="68"/>
      <c r="L458" s="71"/>
      <c r="M458" s="71"/>
      <c r="N458" s="71"/>
      <c r="O458" s="71"/>
      <c r="P458" s="71"/>
      <c r="Q458" s="71"/>
      <c r="R458" s="4"/>
      <c r="S458" s="4"/>
      <c r="T458" s="3"/>
      <c r="U458" s="3"/>
      <c r="V458" s="4"/>
      <c r="W458" s="4"/>
      <c r="X458" s="4"/>
      <c r="Y458" s="4"/>
      <c r="Z458" s="4"/>
      <c r="AA458" s="4"/>
    </row>
    <row r="459" spans="1:27" ht="76.5">
      <c r="A459" s="219"/>
      <c r="B459" s="11" t="s">
        <v>119</v>
      </c>
      <c r="C459" s="12"/>
      <c r="D459" s="187" t="s">
        <v>343</v>
      </c>
      <c r="E459" s="30">
        <v>50</v>
      </c>
      <c r="F459" s="30">
        <v>1</v>
      </c>
      <c r="G459" s="88"/>
      <c r="H459" s="55"/>
      <c r="I459" s="56"/>
      <c r="J459" s="70"/>
      <c r="K459" s="68"/>
      <c r="L459" s="71"/>
      <c r="M459" s="71"/>
      <c r="N459" s="71"/>
      <c r="O459" s="71"/>
      <c r="P459" s="71"/>
      <c r="Q459" s="71"/>
      <c r="R459" s="4"/>
      <c r="S459" s="4"/>
      <c r="T459" s="3"/>
      <c r="U459" s="3"/>
      <c r="V459" s="4"/>
      <c r="W459" s="4"/>
      <c r="X459" s="4"/>
      <c r="Y459" s="4"/>
      <c r="Z459" s="4"/>
      <c r="AA459" s="4"/>
    </row>
    <row r="460" spans="1:27" ht="26.25">
      <c r="A460" s="220"/>
      <c r="B460" s="99" t="s">
        <v>120</v>
      </c>
      <c r="C460" s="17"/>
      <c r="D460" s="92" t="s">
        <v>345</v>
      </c>
      <c r="E460" s="30">
        <v>100</v>
      </c>
      <c r="F460" s="32">
        <v>1</v>
      </c>
      <c r="G460" s="46">
        <v>100</v>
      </c>
      <c r="H460" s="47"/>
      <c r="I460" s="48"/>
      <c r="J460" s="71"/>
      <c r="K460" s="119"/>
      <c r="L460" s="71"/>
      <c r="M460" s="71"/>
      <c r="N460" s="71"/>
      <c r="O460" s="71"/>
      <c r="P460" s="71"/>
      <c r="Q460" s="71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25.5">
      <c r="A461" s="215" t="s">
        <v>99</v>
      </c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7"/>
      <c r="O461" s="71"/>
      <c r="P461" s="71"/>
      <c r="Q461" s="71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s="150" customFormat="1" ht="40.5" customHeight="1">
      <c r="A462" s="221">
        <v>95</v>
      </c>
      <c r="B462" s="222" t="s">
        <v>271</v>
      </c>
      <c r="C462" s="223"/>
      <c r="D462" s="224"/>
      <c r="E462" s="208"/>
      <c r="F462" s="218"/>
      <c r="G462" s="161"/>
      <c r="H462" s="22"/>
      <c r="I462" s="162"/>
      <c r="J462" s="105"/>
      <c r="K462" s="178"/>
      <c r="L462" s="105"/>
      <c r="M462" s="105"/>
      <c r="N462" s="105"/>
      <c r="O462" s="105"/>
      <c r="P462" s="105"/>
      <c r="Q462" s="105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</row>
    <row r="463" spans="1:27" ht="26.25">
      <c r="A463" s="221"/>
      <c r="B463" s="11" t="s">
        <v>118</v>
      </c>
      <c r="C463" s="120"/>
      <c r="D463" s="138" t="s">
        <v>216</v>
      </c>
      <c r="E463" s="30">
        <f>SUM(G463:I463)</f>
        <v>100</v>
      </c>
      <c r="F463" s="30">
        <v>0</v>
      </c>
      <c r="G463" s="39">
        <v>100</v>
      </c>
      <c r="H463" s="40"/>
      <c r="I463" s="41"/>
      <c r="J463" s="71"/>
      <c r="K463" s="119"/>
      <c r="L463" s="71"/>
      <c r="M463" s="71"/>
      <c r="N463" s="71"/>
      <c r="O463" s="71"/>
      <c r="P463" s="71"/>
      <c r="Q463" s="71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26.25">
      <c r="A464" s="221"/>
      <c r="B464" s="11" t="s">
        <v>119</v>
      </c>
      <c r="C464" s="120"/>
      <c r="D464" s="138" t="s">
        <v>237</v>
      </c>
      <c r="E464" s="30">
        <f>SUM(G464:I464)</f>
        <v>20</v>
      </c>
      <c r="F464" s="30">
        <v>0</v>
      </c>
      <c r="G464" s="39">
        <v>20</v>
      </c>
      <c r="H464" s="40"/>
      <c r="I464" s="41"/>
      <c r="J464" s="71"/>
      <c r="K464" s="119"/>
      <c r="L464" s="71"/>
      <c r="M464" s="71"/>
      <c r="N464" s="71"/>
      <c r="O464" s="71"/>
      <c r="P464" s="71"/>
      <c r="Q464" s="71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26.25">
      <c r="A465" s="221"/>
      <c r="B465" s="11" t="s">
        <v>120</v>
      </c>
      <c r="C465" s="120"/>
      <c r="D465" s="138" t="s">
        <v>238</v>
      </c>
      <c r="E465" s="30">
        <f>SUM(G465:I465)</f>
        <v>10</v>
      </c>
      <c r="F465" s="30">
        <v>0</v>
      </c>
      <c r="G465" s="39">
        <v>10</v>
      </c>
      <c r="H465" s="40"/>
      <c r="I465" s="41"/>
      <c r="J465" s="71"/>
      <c r="K465" s="119"/>
      <c r="L465" s="71"/>
      <c r="M465" s="71"/>
      <c r="N465" s="71"/>
      <c r="O465" s="71"/>
      <c r="P465" s="71"/>
      <c r="Q465" s="71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25.5">
      <c r="A466" s="215" t="s">
        <v>100</v>
      </c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7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26.25">
      <c r="A467" s="170"/>
      <c r="B467" s="125"/>
      <c r="C467" s="126"/>
      <c r="D467" s="140"/>
      <c r="E467" s="127"/>
      <c r="F467" s="127"/>
      <c r="G467" s="128"/>
      <c r="H467" s="129"/>
      <c r="I467" s="130"/>
      <c r="J467" s="4"/>
      <c r="K467" s="12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26.25">
      <c r="A468" s="171"/>
      <c r="B468" s="28"/>
      <c r="C468" s="21"/>
      <c r="D468" s="140"/>
      <c r="E468" s="35"/>
      <c r="F468" s="35"/>
      <c r="G468" s="57"/>
      <c r="H468" s="58"/>
      <c r="I468" s="59"/>
      <c r="J468" s="10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6.25">
      <c r="A469" s="171"/>
      <c r="B469" s="125"/>
      <c r="C469" s="126"/>
      <c r="D469" s="140"/>
      <c r="E469" s="127"/>
      <c r="F469" s="127"/>
      <c r="G469" s="128"/>
      <c r="H469" s="129"/>
      <c r="I469" s="130"/>
      <c r="J469" s="4"/>
      <c r="K469" s="12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0:27" ht="26.25">
      <c r="J470" s="4"/>
      <c r="K470" s="12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0:27" ht="26.25">
      <c r="J471" s="4"/>
      <c r="K471" s="12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0:27" ht="26.25">
      <c r="J472" s="4"/>
      <c r="K472" s="12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0:27" ht="26.25">
      <c r="J473" s="4"/>
      <c r="K473" s="12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0:27" ht="26.25">
      <c r="J474" s="4"/>
      <c r="K474" s="12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0:27" ht="26.25">
      <c r="J475" s="4"/>
      <c r="K475" s="12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0:27" ht="26.25">
      <c r="J476" s="4"/>
      <c r="K476" s="12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0:27" ht="26.25">
      <c r="J477" s="4"/>
      <c r="K477" s="12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0:27" ht="26.25">
      <c r="J478" s="4"/>
      <c r="K478" s="12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0:27" ht="26.25">
      <c r="J479" s="4"/>
      <c r="K479" s="12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0:27" ht="26.25">
      <c r="J480" s="4"/>
      <c r="K480" s="12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0:27" ht="26.25">
      <c r="J481" s="4"/>
      <c r="K481" s="12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0:27" ht="26.25">
      <c r="J482" s="4"/>
      <c r="K482" s="12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0:27" ht="26.25">
      <c r="J483" s="4"/>
      <c r="K483" s="12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0:27" ht="26.25">
      <c r="J484" s="4"/>
      <c r="K484" s="12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</sheetData>
  <mergeCells count="307">
    <mergeCell ref="A457:N457"/>
    <mergeCell ref="A461:N461"/>
    <mergeCell ref="A466:N466"/>
    <mergeCell ref="A178:N178"/>
    <mergeCell ref="A396:N396"/>
    <mergeCell ref="A401:N401"/>
    <mergeCell ref="B409:B411"/>
    <mergeCell ref="B453:B455"/>
    <mergeCell ref="B447:B449"/>
    <mergeCell ref="A446:A449"/>
    <mergeCell ref="A413:N413"/>
    <mergeCell ref="A423:N423"/>
    <mergeCell ref="A428:N428"/>
    <mergeCell ref="A434:N434"/>
    <mergeCell ref="A424:B424"/>
    <mergeCell ref="A425:A427"/>
    <mergeCell ref="B425:D425"/>
    <mergeCell ref="E425:F425"/>
    <mergeCell ref="A429:B429"/>
    <mergeCell ref="A430:F430"/>
    <mergeCell ref="A380:N380"/>
    <mergeCell ref="A390:N390"/>
    <mergeCell ref="A372:A374"/>
    <mergeCell ref="B372:D372"/>
    <mergeCell ref="E372:F372"/>
    <mergeCell ref="A376:A379"/>
    <mergeCell ref="B376:D376"/>
    <mergeCell ref="E376:F376"/>
    <mergeCell ref="A326:N326"/>
    <mergeCell ref="A331:N331"/>
    <mergeCell ref="A336:N336"/>
    <mergeCell ref="A347:N347"/>
    <mergeCell ref="A327:B327"/>
    <mergeCell ref="A328:A330"/>
    <mergeCell ref="B328:D328"/>
    <mergeCell ref="E328:F328"/>
    <mergeCell ref="A332:A335"/>
    <mergeCell ref="B332:D332"/>
    <mergeCell ref="A287:N287"/>
    <mergeCell ref="A293:N293"/>
    <mergeCell ref="A301:N301"/>
    <mergeCell ref="A310:N310"/>
    <mergeCell ref="A288:B288"/>
    <mergeCell ref="A289:A292"/>
    <mergeCell ref="B289:D289"/>
    <mergeCell ref="E289:F289"/>
    <mergeCell ref="A294:B294"/>
    <mergeCell ref="A295:B295"/>
    <mergeCell ref="A267:N267"/>
    <mergeCell ref="A271:N271"/>
    <mergeCell ref="A276:N276"/>
    <mergeCell ref="A282:N282"/>
    <mergeCell ref="B268:D268"/>
    <mergeCell ref="A269:A270"/>
    <mergeCell ref="A272:A275"/>
    <mergeCell ref="B272:D272"/>
    <mergeCell ref="E272:F272"/>
    <mergeCell ref="A277:A281"/>
    <mergeCell ref="A232:N232"/>
    <mergeCell ref="A238:N238"/>
    <mergeCell ref="A250:N250"/>
    <mergeCell ref="A258:N258"/>
    <mergeCell ref="A233:B233"/>
    <mergeCell ref="A234:A237"/>
    <mergeCell ref="A239:F239"/>
    <mergeCell ref="A240:F240"/>
    <mergeCell ref="A241:F241"/>
    <mergeCell ref="A242:A249"/>
    <mergeCell ref="A199:N199"/>
    <mergeCell ref="A204:N204"/>
    <mergeCell ref="A215:N215"/>
    <mergeCell ref="A223:N223"/>
    <mergeCell ref="A200:A203"/>
    <mergeCell ref="E200:F200"/>
    <mergeCell ref="A205:B205"/>
    <mergeCell ref="A206:B206"/>
    <mergeCell ref="A207:F207"/>
    <mergeCell ref="A208:F208"/>
    <mergeCell ref="A154:N154"/>
    <mergeCell ref="A171:N171"/>
    <mergeCell ref="A186:N186"/>
    <mergeCell ref="A193:N193"/>
    <mergeCell ref="A155:F155"/>
    <mergeCell ref="A156:A170"/>
    <mergeCell ref="B156:D156"/>
    <mergeCell ref="E156:F156"/>
    <mergeCell ref="B160:D160"/>
    <mergeCell ref="E160:F160"/>
    <mergeCell ref="A129:N129"/>
    <mergeCell ref="A134:N134"/>
    <mergeCell ref="A139:N139"/>
    <mergeCell ref="A144:N144"/>
    <mergeCell ref="A130:A133"/>
    <mergeCell ref="B130:D130"/>
    <mergeCell ref="E130:F130"/>
    <mergeCell ref="A135:A138"/>
    <mergeCell ref="B135:D135"/>
    <mergeCell ref="E135:F135"/>
    <mergeCell ref="A58:N58"/>
    <mergeCell ref="A79:N79"/>
    <mergeCell ref="A113:N113"/>
    <mergeCell ref="A124:N124"/>
    <mergeCell ref="A59:A78"/>
    <mergeCell ref="B59:D59"/>
    <mergeCell ref="E59:F59"/>
    <mergeCell ref="B67:D67"/>
    <mergeCell ref="E67:F67"/>
    <mergeCell ref="B74:D74"/>
    <mergeCell ref="A14:N14"/>
    <mergeCell ref="A28:N28"/>
    <mergeCell ref="A34:N34"/>
    <mergeCell ref="A48:N48"/>
    <mergeCell ref="A15:A27"/>
    <mergeCell ref="B15:D15"/>
    <mergeCell ref="E15:F15"/>
    <mergeCell ref="B17:D17"/>
    <mergeCell ref="E17:F17"/>
    <mergeCell ref="B23:D23"/>
    <mergeCell ref="A3:B3"/>
    <mergeCell ref="A4:F4"/>
    <mergeCell ref="B5:C5"/>
    <mergeCell ref="E5:F5"/>
    <mergeCell ref="B8:C8"/>
    <mergeCell ref="E8:F8"/>
    <mergeCell ref="B11:B13"/>
    <mergeCell ref="A5:A13"/>
    <mergeCell ref="E23:F23"/>
    <mergeCell ref="B26:D26"/>
    <mergeCell ref="E26:F26"/>
    <mergeCell ref="C29:D29"/>
    <mergeCell ref="A30:B30"/>
    <mergeCell ref="A31:A33"/>
    <mergeCell ref="A35:F35"/>
    <mergeCell ref="A36:F36"/>
    <mergeCell ref="A37:F37"/>
    <mergeCell ref="A38:B38"/>
    <mergeCell ref="A39:A47"/>
    <mergeCell ref="B39:D39"/>
    <mergeCell ref="E39:F39"/>
    <mergeCell ref="A49:F49"/>
    <mergeCell ref="A50:A57"/>
    <mergeCell ref="B50:D50"/>
    <mergeCell ref="E50:F50"/>
    <mergeCell ref="E74:F74"/>
    <mergeCell ref="A80:B80"/>
    <mergeCell ref="A81:F81"/>
    <mergeCell ref="A82:A112"/>
    <mergeCell ref="B82:D82"/>
    <mergeCell ref="E82:F82"/>
    <mergeCell ref="B88:D88"/>
    <mergeCell ref="E88:F88"/>
    <mergeCell ref="B102:D102"/>
    <mergeCell ref="E102:F102"/>
    <mergeCell ref="A114:A123"/>
    <mergeCell ref="B114:D114"/>
    <mergeCell ref="E114:F114"/>
    <mergeCell ref="A125:A128"/>
    <mergeCell ref="B125:D125"/>
    <mergeCell ref="E125:F125"/>
    <mergeCell ref="A140:A143"/>
    <mergeCell ref="B140:D140"/>
    <mergeCell ref="E140:F140"/>
    <mergeCell ref="A145:F145"/>
    <mergeCell ref="A146:A153"/>
    <mergeCell ref="B146:D146"/>
    <mergeCell ref="E146:F146"/>
    <mergeCell ref="B150:D150"/>
    <mergeCell ref="E150:F150"/>
    <mergeCell ref="B164:D164"/>
    <mergeCell ref="E164:F164"/>
    <mergeCell ref="B167:D167"/>
    <mergeCell ref="E167:F167"/>
    <mergeCell ref="A172:A177"/>
    <mergeCell ref="B172:D172"/>
    <mergeCell ref="E172:F172"/>
    <mergeCell ref="B179:D179"/>
    <mergeCell ref="B180:D180"/>
    <mergeCell ref="B181:D181"/>
    <mergeCell ref="B182:D182"/>
    <mergeCell ref="A183:A185"/>
    <mergeCell ref="B183:D183"/>
    <mergeCell ref="E183:F183"/>
    <mergeCell ref="A187:F187"/>
    <mergeCell ref="A188:B188"/>
    <mergeCell ref="A189:B189"/>
    <mergeCell ref="A190:A192"/>
    <mergeCell ref="C190:D190"/>
    <mergeCell ref="E190:F190"/>
    <mergeCell ref="A194:F194"/>
    <mergeCell ref="A195:B195"/>
    <mergeCell ref="A196:A198"/>
    <mergeCell ref="B196:D196"/>
    <mergeCell ref="E196:F196"/>
    <mergeCell ref="A209:A214"/>
    <mergeCell ref="A216:B216"/>
    <mergeCell ref="A217:B217"/>
    <mergeCell ref="A218:B218"/>
    <mergeCell ref="A219:B219"/>
    <mergeCell ref="A220:F220"/>
    <mergeCell ref="A221:A222"/>
    <mergeCell ref="A224:F224"/>
    <mergeCell ref="A225:A231"/>
    <mergeCell ref="B225:D225"/>
    <mergeCell ref="E225:F225"/>
    <mergeCell ref="B228:D228"/>
    <mergeCell ref="E228:F228"/>
    <mergeCell ref="B242:D242"/>
    <mergeCell ref="E242:F242"/>
    <mergeCell ref="A251:A257"/>
    <mergeCell ref="B251:D251"/>
    <mergeCell ref="E251:F251"/>
    <mergeCell ref="A259:A266"/>
    <mergeCell ref="B259:D259"/>
    <mergeCell ref="E259:F259"/>
    <mergeCell ref="B263:D263"/>
    <mergeCell ref="E263:F263"/>
    <mergeCell ref="B277:D277"/>
    <mergeCell ref="E277:F277"/>
    <mergeCell ref="A283:F283"/>
    <mergeCell ref="A284:A286"/>
    <mergeCell ref="B284:D284"/>
    <mergeCell ref="E284:F284"/>
    <mergeCell ref="A296:B296"/>
    <mergeCell ref="A297:B297"/>
    <mergeCell ref="A298:A300"/>
    <mergeCell ref="B298:D298"/>
    <mergeCell ref="E298:F298"/>
    <mergeCell ref="A303:F303"/>
    <mergeCell ref="A304:F304"/>
    <mergeCell ref="A305:A309"/>
    <mergeCell ref="B305:D305"/>
    <mergeCell ref="A311:F311"/>
    <mergeCell ref="A312:A314"/>
    <mergeCell ref="B312:D312"/>
    <mergeCell ref="E312:F312"/>
    <mergeCell ref="A316:A325"/>
    <mergeCell ref="B316:D316"/>
    <mergeCell ref="E316:F316"/>
    <mergeCell ref="A315:N315"/>
    <mergeCell ref="E332:F332"/>
    <mergeCell ref="A337:F337"/>
    <mergeCell ref="A338:F338"/>
    <mergeCell ref="A339:B339"/>
    <mergeCell ref="A340:A346"/>
    <mergeCell ref="B340:D340"/>
    <mergeCell ref="E340:F340"/>
    <mergeCell ref="B344:D344"/>
    <mergeCell ref="E344:F344"/>
    <mergeCell ref="A348:A352"/>
    <mergeCell ref="B348:D348"/>
    <mergeCell ref="E348:F348"/>
    <mergeCell ref="A354:F354"/>
    <mergeCell ref="A353:N353"/>
    <mergeCell ref="E391:F391"/>
    <mergeCell ref="A355:B355"/>
    <mergeCell ref="A356:F356"/>
    <mergeCell ref="A357:A370"/>
    <mergeCell ref="B357:D357"/>
    <mergeCell ref="E357:F357"/>
    <mergeCell ref="B364:D364"/>
    <mergeCell ref="E364:F364"/>
    <mergeCell ref="A371:N371"/>
    <mergeCell ref="A375:N375"/>
    <mergeCell ref="B403:B405"/>
    <mergeCell ref="A381:B381"/>
    <mergeCell ref="A382:F382"/>
    <mergeCell ref="A383:B383"/>
    <mergeCell ref="A384:B384"/>
    <mergeCell ref="A385:B385"/>
    <mergeCell ref="A386:F386"/>
    <mergeCell ref="A387:A389"/>
    <mergeCell ref="A391:A395"/>
    <mergeCell ref="B391:D391"/>
    <mergeCell ref="A397:A400"/>
    <mergeCell ref="A415:A422"/>
    <mergeCell ref="B415:D415"/>
    <mergeCell ref="E415:F415"/>
    <mergeCell ref="B419:D419"/>
    <mergeCell ref="E419:F419"/>
    <mergeCell ref="A407:B407"/>
    <mergeCell ref="A408:A412"/>
    <mergeCell ref="A406:N406"/>
    <mergeCell ref="A402:A405"/>
    <mergeCell ref="A450:N450"/>
    <mergeCell ref="A440:A442"/>
    <mergeCell ref="B440:D440"/>
    <mergeCell ref="E440:F440"/>
    <mergeCell ref="A439:N439"/>
    <mergeCell ref="E462:F462"/>
    <mergeCell ref="A452:A456"/>
    <mergeCell ref="A458:A460"/>
    <mergeCell ref="A462:A465"/>
    <mergeCell ref="B462:D462"/>
    <mergeCell ref="A444:B444"/>
    <mergeCell ref="A445:B445"/>
    <mergeCell ref="A451:B451"/>
    <mergeCell ref="A443:N443"/>
    <mergeCell ref="E435:F435"/>
    <mergeCell ref="B200:D200"/>
    <mergeCell ref="A1:Q1"/>
    <mergeCell ref="A2:Q2"/>
    <mergeCell ref="A431:B431"/>
    <mergeCell ref="A432:A433"/>
    <mergeCell ref="A435:A438"/>
    <mergeCell ref="B435:D435"/>
    <mergeCell ref="B398:B400"/>
    <mergeCell ref="A414:F414"/>
  </mergeCells>
  <printOptions/>
  <pageMargins left="0.1968503937007874" right="0.1968503937007874" top="0.5905511811023623" bottom="0.5905511811023623" header="0.5118110236220472" footer="0.5118110236220472"/>
  <pageSetup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N°2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 ospedale</dc:creator>
  <cp:keywords/>
  <dc:description/>
  <cp:lastModifiedBy>Cabras Franca</cp:lastModifiedBy>
  <cp:lastPrinted>2007-08-29T09:57:37Z</cp:lastPrinted>
  <dcterms:created xsi:type="dcterms:W3CDTF">2002-11-22T08:03:47Z</dcterms:created>
  <dcterms:modified xsi:type="dcterms:W3CDTF">2007-08-29T09:58:54Z</dcterms:modified>
  <cp:category/>
  <cp:version/>
  <cp:contentType/>
  <cp:contentStatus/>
</cp:coreProperties>
</file>