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'Foglio1'!$B$167:$G$177</definedName>
  </definedNames>
  <calcPr fullCalcOnLoad="1"/>
</workbook>
</file>

<file path=xl/sharedStrings.xml><?xml version="1.0" encoding="utf-8"?>
<sst xmlns="http://schemas.openxmlformats.org/spreadsheetml/2006/main" count="462" uniqueCount="413">
  <si>
    <t>ALLEGATO A</t>
  </si>
  <si>
    <t>CLASS. ISO</t>
  </si>
  <si>
    <t>DESCRIZIONE</t>
  </si>
  <si>
    <t>QUANTITA’ STIMATA ANNUA</t>
  </si>
  <si>
    <t xml:space="preserve">PREZZO UNITARIO A BASE D’ASTA </t>
  </si>
  <si>
    <t>CUSCINI ANTIDECUBITO</t>
  </si>
  <si>
    <t>03.33.03.003</t>
  </si>
  <si>
    <t>CUSCINO FIBRA CAVA SILICONATA PR EN 12182</t>
  </si>
  <si>
    <t>03.33.03.006</t>
  </si>
  <si>
    <t>CUSCINO IN GEL FLUIDO PR EN 12182</t>
  </si>
  <si>
    <t>03.33.03.009</t>
  </si>
  <si>
    <t>CUSCINO IN MATERIALE VISCO ELASTICO COMPATTA PR EN 12182</t>
  </si>
  <si>
    <t>03.33.03.012</t>
  </si>
  <si>
    <t>CUSCINO COMPOSITO CON BASE ANATOMICA PREFORMATA O BASE CON FORMAZIONE PERSONALIZZATA, INTEGRATA CON FLUIDI AUTOMODELLANTI</t>
  </si>
  <si>
    <t>03.33.03.015</t>
  </si>
  <si>
    <t>CUSCINO A BOLLE D’ARIA A MICRO INTERSCAMBIO PR EN 12182</t>
  </si>
  <si>
    <t>03.33.03.018</t>
  </si>
  <si>
    <t>CUSCINO A BOLLE D’ARIA A MICRO INTERSCAMBIO O A CELLE CON FLUIID AUTOMODELLANTI A SETTORI DIFFERENZIATI</t>
  </si>
  <si>
    <t>MATERASSI E TRAVERSE ANTIDECUBITO</t>
  </si>
  <si>
    <t>03.33.06.003</t>
  </si>
  <si>
    <t xml:space="preserve">MATERASSO VENTILATO IN ESPANSO CEN 293 N.138 </t>
  </si>
  <si>
    <t>03.33.06.006</t>
  </si>
  <si>
    <t>MATERASSO VENTILATO IN ESPANSO COMPOSITO, REALIZZATO CON MATERIALI DI DIVERSA DENSITA’ PER GARANTIRE LO SCARICO DIFFERENZIATO DELLE PRESSIONI A LIVELLO DELLE SPECIFICHE ZONE CORPOREEE</t>
  </si>
  <si>
    <t>03.33.06.009</t>
  </si>
  <si>
    <t>MATERASSO IN FIBRA CAVA SILICONATA</t>
  </si>
  <si>
    <t>03.33.06.012</t>
  </si>
  <si>
    <t>MATERASSO IN FIBRA CAVA SILICONATA AD INSERTI  ASPORTABILI</t>
  </si>
  <si>
    <t>03.33.06.015</t>
  </si>
  <si>
    <t>MATERASSO AD ACQUA CON BORDO LATERALE DI IRRIGIDIMENTO</t>
  </si>
  <si>
    <t>03.33.06.018</t>
  </si>
  <si>
    <t>MATERASSO AD ARIA CON CAMERA A GONFIAGGIO ALTERNATO, CON COMPRESSORE</t>
  </si>
  <si>
    <t>03.33.06.021</t>
  </si>
  <si>
    <t>MATERASSO AD ELEMENTI INTERCAMBIABILI CON COMPRESSORE ( LA FORNITURA DEVE PREVEDERE ANCHE DISPOSITIVI PER PAZIENTI SUPERIORI A 100 KG)</t>
  </si>
  <si>
    <t>03.33.06.024</t>
  </si>
  <si>
    <t>TRAVERSA IN VELLO NATURALE</t>
  </si>
  <si>
    <t>03.33.06.027</t>
  </si>
  <si>
    <t>TRAVERSA IN MATERIALE SINTETICO</t>
  </si>
  <si>
    <t>03.33.06.030</t>
  </si>
  <si>
    <t>TRAVERSA IN FIBRA CAVA SILICONATA</t>
  </si>
  <si>
    <t>03.33.06.033</t>
  </si>
  <si>
    <t>TRAVERSA A BOLLE D’ARIA MICROINTERSCAMBIO</t>
  </si>
  <si>
    <t>ATTREZZATURE SPECIALI ANTIDECUBITO</t>
  </si>
  <si>
    <t>03.33.09.003</t>
  </si>
  <si>
    <t>PROTEZIONE PER TALLONE IN MATERIALE SINTETICO</t>
  </si>
  <si>
    <t>03.33.09.006</t>
  </si>
  <si>
    <t>PROTEZIONE PER TALLON EIN FIBRA CAVA SILICONATA</t>
  </si>
  <si>
    <t>03.33.09.009</t>
  </si>
  <si>
    <t>PROTEZIONE PER GOMITO IN MATERIALE SINTETICO</t>
  </si>
  <si>
    <t>03.33.09.012</t>
  </si>
  <si>
    <t>PROTEZIONE PER GOMITO IN FIBRA CAVA SILICONATA</t>
  </si>
  <si>
    <t>03.33.09.015</t>
  </si>
  <si>
    <t>PROTEZIONE PER GINOCCHIO IN MATERIALE SINTETICO</t>
  </si>
  <si>
    <t>03.33.09.018</t>
  </si>
  <si>
    <t>PROTEZION EPER GINOCCHIO IN FIBRA CAVA SILICONATA</t>
  </si>
  <si>
    <t>AUSILI PER IL SOLLEVAMENTO (SOLLEVA PERSONE)</t>
  </si>
  <si>
    <t>12.36.03.003</t>
  </si>
  <si>
    <t>SOLLEVATORE MOBILE A IMBRACATURA POLIFUNZIONALE</t>
  </si>
  <si>
    <t>12.36.03.006</t>
  </si>
  <si>
    <t>SOLLEVATORE MOBILE A IMBRACATURA POLIFUNZIONALE MEDIANTE SISTEMA A BASSA TENSIONE ALIMENTATO DA BATTERIA RICARICABILE</t>
  </si>
  <si>
    <t>AUSILI PER LA POSIZIONE SEDUTA</t>
  </si>
  <si>
    <t>18.09.18.003</t>
  </si>
  <si>
    <t>SEGGIOLONE NORMALE</t>
  </si>
  <si>
    <t>18.09.18.012</t>
  </si>
  <si>
    <t>SEGGIOLONE POLIFUNZIONALE</t>
  </si>
  <si>
    <t>18.09.18.103</t>
  </si>
  <si>
    <t>CINGHIA PETTORALE</t>
  </si>
  <si>
    <t>18.09.18.106</t>
  </si>
  <si>
    <t>CINGHIA  A BRETELLAGGIO, IMBOTTITA</t>
  </si>
  <si>
    <t>18.09.18.109</t>
  </si>
  <si>
    <t>CINTURINI FERMA PIEDI</t>
  </si>
  <si>
    <t>18.09.18.112</t>
  </si>
  <si>
    <t>AGGIUNTIVI: DIVARICATORE IMBOTTITO REGOLABILE E /O ESTRAIBILE</t>
  </si>
  <si>
    <t>18.09.18.118</t>
  </si>
  <si>
    <t>AGGIUNTIVI: CUSCINETTO DI SPINTA LATERALE O SUPPORTO LATERALE PER IL TRONCO</t>
  </si>
  <si>
    <t>18.09.18.121</t>
  </si>
  <si>
    <t>POGGIATESTA IMBOTTITO</t>
  </si>
  <si>
    <t>18.09.18.124</t>
  </si>
  <si>
    <t>POGGIATESTA REGOLABILE IN ALTEZZA, CON PROTEZIONI LATERALI O AD ANGOLO VARIABILE</t>
  </si>
  <si>
    <t>18.09.18.127</t>
  </si>
  <si>
    <t>VARIATORE ALTEZZA SCHIENALE</t>
  </si>
  <si>
    <t>18.09.18.130</t>
  </si>
  <si>
    <t>PEDANA CON REGOLAZIONE DELLA FLESSO ESTENSIONE DEL PIEDE ( AL PAIO)</t>
  </si>
  <si>
    <t>18.09.18.133</t>
  </si>
  <si>
    <t>POSSIBILITA’ DI BASCULAMENTO E/O DI ASPORTAZIONE DELLA SCOSSA SUPERIORE</t>
  </si>
  <si>
    <t>18.09.18.136</t>
  </si>
  <si>
    <t>AGGIUNTIVI: TELAIO REGOALBILE IN ALTEZZA</t>
  </si>
  <si>
    <t>18.09.18.139</t>
  </si>
  <si>
    <t>POGGIAGAMBE A CASSETTA</t>
  </si>
  <si>
    <t>18.09.18.142</t>
  </si>
  <si>
    <t>AGGIUNTIVI: POGGIAPIEDI RIBALTABILE</t>
  </si>
  <si>
    <t>18.09.18.145</t>
  </si>
  <si>
    <t>AGGIUNTIVI: BRACCIOLO REGOLABILE IN ALTEZZA (AL PAIO)</t>
  </si>
  <si>
    <t>18.09.39.003</t>
  </si>
  <si>
    <t>BASE DA INTERNO SEGGIOLONE</t>
  </si>
  <si>
    <t>LETTI</t>
  </si>
  <si>
    <t>12.30.09.103</t>
  </si>
  <si>
    <t>AGGIUNTIVI A LETTI SUPPORTO PER ALZARSI DAL LETTO</t>
  </si>
  <si>
    <t>AGGIUNTIVI A LETTI SUPPORTO PER ALZARSI DAL LETTO CON APPOGGIO A TERRA</t>
  </si>
  <si>
    <t>18.12.07.003</t>
  </si>
  <si>
    <t>LETTO ORTOPEDICO: A MANOVELLA REGOLABILE MANUALMENTE ( DEVE ESSERE OFFERTO UN LETTO  CON ALTEZZA INFERIORE E SUPERIORE A 53 CM)</t>
  </si>
  <si>
    <t>18.12.07.006</t>
  </si>
  <si>
    <t>LETTO ORTOPEDICO: A DUE  MANOVELLE REGOLABILE MANUALMENTE ( DEVE ESSERE OFFERTO UN LETTO  CON ALTEZZA INFERIORE E SUPERIORE A 53 CM)</t>
  </si>
  <si>
    <t>18.12.10.003</t>
  </si>
  <si>
    <t>LETTO ARTICOLATO ELETTRICO</t>
  </si>
  <si>
    <t>18.12.12.103</t>
  </si>
  <si>
    <t>AGGIUNTIVI A LETTI: BASE ELETTRICA PER LETTO REGOLABILE IN ALTEZZA</t>
  </si>
  <si>
    <t>18.12.12.106</t>
  </si>
  <si>
    <t>AGGIUNTIVI A LETTI: BASE PER LETTO REGOLABILE IN ALTEZZA</t>
  </si>
  <si>
    <t>18.12.27.103</t>
  </si>
  <si>
    <t>AGGIUNTIVI A LETTI: SPONDE</t>
  </si>
  <si>
    <t>AGGIUNTIVI A LETTI: SPONDE UNIVERSALI</t>
  </si>
  <si>
    <t>24.36.06.103</t>
  </si>
  <si>
    <t>AGGIUNTIVI A LETTI: SET DI RUOTE ( 4 PEZZI) PER MOVIMENTAZIONE LETTI E / O BASI AD ALTEZZA VARIABILE PER LETTI</t>
  </si>
  <si>
    <t>AUSILI PER LA CURA E PROTEZIONE PERSONALE</t>
  </si>
  <si>
    <t>AUSILI PER EVACUAZIONE</t>
  </si>
  <si>
    <t>09.12.03.003</t>
  </si>
  <si>
    <t>SEDIA PER WC E DOCCIA FISSA</t>
  </si>
  <si>
    <t>SEDIA PER WC E DOCCIA RECLINABILE</t>
  </si>
  <si>
    <t>09.12.03.103</t>
  </si>
  <si>
    <t>AGGIUNTIVI: RUOTE DIAMETRO ALMENO MM 600 CON CERCHIO CORRIMANO E FRENI ( AL PAIO)</t>
  </si>
  <si>
    <t>09.12.24.003</t>
  </si>
  <si>
    <t>RIALZO STABILIZZANTE PER WC ( DEVE AVERE L’APPOGGIO A TERRA)</t>
  </si>
  <si>
    <t>09.12.24.103</t>
  </si>
  <si>
    <t>AGGIUNTIVI: STAFFE DI BLOCCAGGIO AL WC ( AL PAIO)</t>
  </si>
  <si>
    <t>09.12.24.106</t>
  </si>
  <si>
    <t xml:space="preserve">AGGIUNTIVI:  4 RUOTE PIROETTANTI  CON FRENO </t>
  </si>
  <si>
    <t>AUSILI PER LA MOBILITA’ PERSONALE</t>
  </si>
  <si>
    <t>12.03.03.003</t>
  </si>
  <si>
    <t>BASTONE BIANCO RIGIDO UNI ISO 11334</t>
  </si>
  <si>
    <t>12.03.03.006</t>
  </si>
  <si>
    <t>BASTONE BIANCO PIEGHEVOLE  IN METALLO UNI EN 100 11534-1</t>
  </si>
  <si>
    <t>12.03.06.003</t>
  </si>
  <si>
    <t>STAMPELLA CON APPOGGIO ANTIBRACHIALE E PUNTALE DI APPOGGIO REGOLABILE NELLA PARTE INFERIORE</t>
  </si>
  <si>
    <t>12.03.06.006</t>
  </si>
  <si>
    <t>STAMPELLA CON APPOGGIO ANTIBRACHIALE E PUNTALE DI APPOGGIO REGOLABILE NELLA PARTE INFERIORE CON AMMORTIZZATORE</t>
  </si>
  <si>
    <t>12.03.12.003</t>
  </si>
  <si>
    <t>STAMPELLA CON APPOGGIO SOTTOASCELLARE PUNTALE DI APPOGGIO E REGOLAZIONE</t>
  </si>
  <si>
    <t>12.03.15.003</t>
  </si>
  <si>
    <t>TRIPODE REGOLABILE</t>
  </si>
  <si>
    <t>12.03.15.006</t>
  </si>
  <si>
    <t xml:space="preserve">TRIPODE REGOLABILE CON APPOGGIO ANTIBRACHIALE </t>
  </si>
  <si>
    <t>12.03.18.003</t>
  </si>
  <si>
    <t>QUADRIPODE REGOLABILE</t>
  </si>
  <si>
    <t>12.03.18.006</t>
  </si>
  <si>
    <t>QUADRIPODE REGOLABILE CON APPOGGIO ANTIBRACHIALE</t>
  </si>
  <si>
    <t>AUSILI PER LA DEAMBULAZIONE UTILIZZATI CON DUE BRACCIA</t>
  </si>
  <si>
    <t>12.06.03.003</t>
  </si>
  <si>
    <t>DEAMBULATORE IN ACCIAIO CROMATO E/O VERNICIATO A FORNO O IN LEGA LEGGERA</t>
  </si>
  <si>
    <t>12.06.03.006</t>
  </si>
  <si>
    <t>12.06.06.003</t>
  </si>
  <si>
    <t>EX 2,15,00003 DEAMBULATORE ( STRUTTURA ACCIAIO CROMATO E/O VERNICIATO)</t>
  </si>
  <si>
    <t>12.06.09.003</t>
  </si>
  <si>
    <t xml:space="preserve">DEAMBULATORE STRUTTURA IN ACCIAIO CROMATO E/O VERNICIATO </t>
  </si>
  <si>
    <t>12.06.09.006</t>
  </si>
  <si>
    <t xml:space="preserve">DEAMBULATORE  STRUTTURA IN ACCIAIO CROMATO E/O VERNICIATO </t>
  </si>
  <si>
    <t>12.06.09.009</t>
  </si>
  <si>
    <t>12.06.09.012</t>
  </si>
  <si>
    <t>DEAMBULATORE IN ACCIAIO CROMATO E/O VERNICIATO A FORNO O IN LEGA LEGGERA: CON SEDILE</t>
  </si>
  <si>
    <t>12.06.09.015</t>
  </si>
  <si>
    <t>PER DEAMBULAZIONE A CARPONI CON FASCIA D’APPOGGIO</t>
  </si>
  <si>
    <t>12.06.09.106</t>
  </si>
  <si>
    <t>AGGIUNTIVI: SEDILE IMBOTTITO E RIVESTITO ( ESCLUSO 12.06.09.012)</t>
  </si>
  <si>
    <t>12.06.09.109</t>
  </si>
  <si>
    <t>AGGIUNTIVI: REGOLAZIONE DELLA BASE IN ALTEZZA (ESCLUSO 12.06.09.012)</t>
  </si>
  <si>
    <t>12.06.09.112</t>
  </si>
  <si>
    <t>AGGIUNTIVI: DIVISORIO INTERMEDIO REGOLABILE</t>
  </si>
  <si>
    <t>12.06.09.115</t>
  </si>
  <si>
    <t>AGGIUNTIVI: SELLA DIVARICATRICE</t>
  </si>
  <si>
    <t>12.06.09.118</t>
  </si>
  <si>
    <t>AGGIUNTIVI: SOSTEGNO PETTORALE REGOLABILE</t>
  </si>
  <si>
    <t>12.06.09.121</t>
  </si>
  <si>
    <t>AGGIUNTIVI: SOSTEGNO PELVICO REGOLABILE</t>
  </si>
  <si>
    <t>12.06.09.124</t>
  </si>
  <si>
    <t>AGGIUNTIVI: APPOGGIO ANTIBRACHIALE ( AL PAIO)</t>
  </si>
  <si>
    <t>12.06.09.127</t>
  </si>
  <si>
    <t>AGGIUNTIVI: BARRE DI APPESANTIMENTO IN ACCIAO PIENO ( AL PAIO)</t>
  </si>
  <si>
    <t>12.06.09.130</t>
  </si>
  <si>
    <t>AGGIUNTIVI: TELAIO PIEGHEVOLE O SMON TABILE</t>
  </si>
  <si>
    <t>12.06.09.133</t>
  </si>
  <si>
    <t>AGGIUNTIVI: RUOTE CON ROTAZIONE FRIZIONATA ( AL PAIO)</t>
  </si>
  <si>
    <t>12.06.09.136</t>
  </si>
  <si>
    <t>AGGIUNTIVI TAVOLO CON INCAVO REGOLABILE</t>
  </si>
  <si>
    <t>12.06.09.139</t>
  </si>
  <si>
    <t>AGGIUNTIVI: MUTANDA DI SOSTEGNO</t>
  </si>
  <si>
    <t>12.06.09.142</t>
  </si>
  <si>
    <t>AGGIUNTIVI: MANUBRIO REGOLABILE</t>
  </si>
  <si>
    <t>12.06.09.145</t>
  </si>
  <si>
    <t>AGGIUNTIVI: BLOCCHI DIREZIONALI DISINSERIBILI SULLE RUOTE ( AL PAIO)</t>
  </si>
  <si>
    <t>BICICLETTA</t>
  </si>
  <si>
    <t>12.18.03.003</t>
  </si>
  <si>
    <t>BICICLETTA A DUE RUOTE</t>
  </si>
  <si>
    <t>12.18.21.127</t>
  </si>
  <si>
    <t>AGGIUNTIVI: SELLA LUNGA PER L’ABDUZIONE E PER LA CIRCUNDUZIONE FACILITATA DELLE GAMBE</t>
  </si>
  <si>
    <t>CARROZZINE</t>
  </si>
  <si>
    <t>12.21.03.003</t>
  </si>
  <si>
    <t>CARROZZINA TELAIO RIGIDO MANOVRABILE DALL’ACCOMPAGNATORE</t>
  </si>
  <si>
    <t>12.21.03.006</t>
  </si>
  <si>
    <t>12.21.03.009</t>
  </si>
  <si>
    <t>CARROZZINA A TELAIO RIGIDO MANOVRABILE DALL’ACCOMPAGNATORE CON REGOLAZIONE SERVO-ASSISTITA</t>
  </si>
  <si>
    <t>12.21.06.003</t>
  </si>
  <si>
    <t>CARROZZINA A TELAIO RIGIDO, AD AUTO-SPINTA CON MANI SULLE RUOTE POSTERIORI,CON WC ESTRAIBILE (LA VARIAZIONE DI MISURA DELLA LARGHEZZA DEL SEDILE DEV’ESSERE DI 3 CM)</t>
  </si>
  <si>
    <t>12.21.06.006</t>
  </si>
  <si>
    <t>CARROZZINA A TELAIO RIGIDO, AD AUTO-SPINTA CON MANI SULLE RUOTE, SENZA WC ESTRAIBILE</t>
  </si>
  <si>
    <t>12.021.09.003</t>
  </si>
  <si>
    <t>CARROZZINA A TELAIO RIGIDO, AD AUTO-SPINTA CON MANI SULLE RUOTE ANTERIORI,CON WC ESTRAIBILE(LA VARIAZIONE DI MISURA DELLA LARGHEZZA DEL SEDILE DEV’ESSERE DI 3 CM)</t>
  </si>
  <si>
    <t>12.21.09.006</t>
  </si>
  <si>
    <t>CARROZZINA A TELAIO RIGIDO, AD AUTO-SPINTA CON MANI SULLE RUOTE SENZA WC ESTRAIBILE(LA VARIAZIONE DI MISURA DELLA LARGHEZZA DEL SEDILE DEV’ESSERE DI 3 CM)</t>
  </si>
  <si>
    <t>12.21.15.003</t>
  </si>
  <si>
    <t>CARROZZINA A TRE RUOTE CON TRAZIONE A MANOVELLA DESTRA</t>
  </si>
  <si>
    <t>12.21.15.006</t>
  </si>
  <si>
    <t>CARROZZINA A TRE RUOTE CON TRAZIONE A MANOVELLA SINISTRA</t>
  </si>
  <si>
    <t>12.21.30.003</t>
  </si>
  <si>
    <t>MOTO- CARROZZINA A TRE RUOTE CON CAMBIO O VARIATORE DI VELOCITA’</t>
  </si>
  <si>
    <t>12.21.30.006</t>
  </si>
  <si>
    <t>MOTO- CARROZZINA A TRE RUOTE MONOMARCA</t>
  </si>
  <si>
    <t>AGGIUNTIVI</t>
  </si>
  <si>
    <t>12.24.06.177</t>
  </si>
  <si>
    <t>AGGIUNTIVI: FIANCATA RIBALTABILE</t>
  </si>
  <si>
    <t>12.24.03.103</t>
  </si>
  <si>
    <t>AGGIUNTIVO: SISTEMA MONOGUIDA UNILATERALE</t>
  </si>
  <si>
    <t>12.24.03.106</t>
  </si>
  <si>
    <t>AGGIUNTIVO:  TELAIO A CROCIERA</t>
  </si>
  <si>
    <t>12.24.03.124</t>
  </si>
  <si>
    <t>AGGIUNTIVI: MANUBRIO SNODABILE</t>
  </si>
  <si>
    <t>12.24.03.127</t>
  </si>
  <si>
    <t>AGGIUNTIVI: AVVIAMENTO ELETTRICO</t>
  </si>
  <si>
    <t>12.24.03.130</t>
  </si>
  <si>
    <t>AGGIUNTIVI: PARABREZZA</t>
  </si>
  <si>
    <t>12.24.03.133</t>
  </si>
  <si>
    <t>AGGIUNTIVI: SEGNALATORI DI DIREZIONE (AL PAIO)</t>
  </si>
  <si>
    <t>12.24.06.103</t>
  </si>
  <si>
    <t>AGGIUNTIVI: CINGHIA PETTORALE</t>
  </si>
  <si>
    <t>12.24.06.106</t>
  </si>
  <si>
    <t>AGGIUNTIVI: DIVARICATORE IMBOTTITO REGOLABILE</t>
  </si>
  <si>
    <t>12.24.06.109</t>
  </si>
  <si>
    <t>AGGIUNTIVI: CUSCINETTO DI SPINTA PER IL TRONCO</t>
  </si>
  <si>
    <t>12.24.06.112</t>
  </si>
  <si>
    <t>AGGIUNTIVI: SCHIENALE PROLUNGATO REGOLABILE O POGGIATESTA</t>
  </si>
  <si>
    <t>12.24.06.115</t>
  </si>
  <si>
    <t>AGGIUNTIVI: PROTEZIONE LATERALE PARIETALE BILATERALE</t>
  </si>
  <si>
    <t>12.24.06.118</t>
  </si>
  <si>
    <t>AGGIUNTIVI: BRACCIOLI REGOLABILI IN ALTEZZA</t>
  </si>
  <si>
    <t>12.24.06.121</t>
  </si>
  <si>
    <t>AGGIUNTIVI: VARIAZIONE LARGHEZZA (INF. 40CM E DA 45 A 50 CM)</t>
  </si>
  <si>
    <t>12.24.06.124</t>
  </si>
  <si>
    <t>AGGIUNTIVI: VARIAZIONE LARGHEZZA (SUPERIORE A 50 CM)</t>
  </si>
  <si>
    <t>12.24.06.127</t>
  </si>
  <si>
    <t>AGGIUNTIVI: IMBOTTITURA DEL LATO INTERNO DEI FIANCHI ESTRAIBILI</t>
  </si>
  <si>
    <t>12.24.06.130</t>
  </si>
  <si>
    <t>RIVESTIMENTO DEL SEDILE IMBOTTITO SENZA CUCITURE</t>
  </si>
  <si>
    <t>12.24.06.133</t>
  </si>
  <si>
    <t>SEDILE SENZA CUCITURE CON IMBOTTITURE IN GEL ATOSSICO</t>
  </si>
  <si>
    <t>12.24.06.178</t>
  </si>
  <si>
    <t>BRACCIOLO RIBALTABILE</t>
  </si>
  <si>
    <t>12.24.06.181</t>
  </si>
  <si>
    <t>FIANCATE CHIUSE</t>
  </si>
  <si>
    <t>12.24.06.184</t>
  </si>
  <si>
    <t>PORTAPACCHI</t>
  </si>
  <si>
    <t>12.24.09.103</t>
  </si>
  <si>
    <t>DISPOSITIVO TRAZIONE A MANOVELLA</t>
  </si>
  <si>
    <t>12.24.15.103</t>
  </si>
  <si>
    <t>AGGIUNTIVI: TAVOLINO NORMALE</t>
  </si>
  <si>
    <t>12.24.15.106</t>
  </si>
  <si>
    <t>AGGIUNTIVI: TAVOLINO CON INCAVO AVVOLGENTE AI BORDI</t>
  </si>
  <si>
    <t>12.24.21.103</t>
  </si>
  <si>
    <t>AGGIUNTIVI: QUATTRO RUOTE DIAMETRO 200 MM DI CUI 2 FISSE</t>
  </si>
  <si>
    <t>PASSEGGINI</t>
  </si>
  <si>
    <t>12.27.03.003</t>
  </si>
  <si>
    <t>PASSEGGINO CHIUDIBILE AD OMBRELLO</t>
  </si>
  <si>
    <t>12.27.03.103</t>
  </si>
  <si>
    <t>AGGIUNTIVI: RIDUTTORE DI LARGHEZZA DEL SEDILE</t>
  </si>
  <si>
    <t>12.27.03.106</t>
  </si>
  <si>
    <t>DIVARICATORE IMBOTTITO</t>
  </si>
  <si>
    <t>12.27.03.109</t>
  </si>
  <si>
    <t>POGGIA TESTA, CINTURA E DIVARICATORE</t>
  </si>
  <si>
    <t>12.27.03.112</t>
  </si>
  <si>
    <t>POGGIAPIEDI REGOLABILI E RIBALTABILI</t>
  </si>
  <si>
    <t>MONTASCALE</t>
  </si>
  <si>
    <t>18.30.12.003</t>
  </si>
  <si>
    <t>MONTASCALE MOBILE A CINGOLI</t>
  </si>
  <si>
    <t>18.30.12.006</t>
  </si>
  <si>
    <t>MONTESCALE A RUOTE</t>
  </si>
  <si>
    <t>AUSILI OTTICI ELETTRONICI</t>
  </si>
  <si>
    <t>21.06.03.003</t>
  </si>
  <si>
    <t>VIDEO INGRANDITORE OTTICO ELETTRONICO</t>
  </si>
  <si>
    <t>21.06.03.006</t>
  </si>
  <si>
    <t>VIDEO INGRANDITORE PORTATILE CON TELECAMERA A MANO E MONITOR PORTATILE</t>
  </si>
  <si>
    <t>PERIFERICHE INPUT E OUTPUT E ACCESSORI</t>
  </si>
  <si>
    <t>21.09.15.003</t>
  </si>
  <si>
    <t>SINTETIZZATORE VOCALE</t>
  </si>
  <si>
    <t>MACCHINE DA SCRIVERE E SISTEMI DI ELABORAZIONE TESTI</t>
  </si>
  <si>
    <t>21.15.06.003</t>
  </si>
  <si>
    <t>MACCHINE DATTILOBRAILLE PER PAGINE CON FORMATO NON INFERIORE A CM. 22X35</t>
  </si>
  <si>
    <t>21.15.09.003</t>
  </si>
  <si>
    <t>MACCHINA DA SCRIVERE PORTATILE</t>
  </si>
  <si>
    <t>21.15.12.003</t>
  </si>
  <si>
    <t>TAVOLETTA PER SCRITTURA BRAILLE FORMATO TASCABILE</t>
  </si>
  <si>
    <t>21.15.12.006</t>
  </si>
  <si>
    <t>TAVOLETTA SCRITTURA BRAILLE FORMATO MEDIO</t>
  </si>
  <si>
    <t>21.15.15.003</t>
  </si>
  <si>
    <t>DISPLAY BRAILLE 20 CARATTERI</t>
  </si>
  <si>
    <t>21.15.15.006</t>
  </si>
  <si>
    <t>DISPLAY BRAILLE 40 CARATTERI</t>
  </si>
  <si>
    <t>TELEFONI E AUSILI PER TELEFONARE</t>
  </si>
  <si>
    <t>21.36.09.003</t>
  </si>
  <si>
    <t>COMUNICATORE TELEFONICO PER SORDI AI SENSI DELLA LEGGE 381/70</t>
  </si>
  <si>
    <t>SISTEMI DI TRASMISSIONE DEL SUONO</t>
  </si>
  <si>
    <t>21.39.24.003</t>
  </si>
  <si>
    <t>SISTEMA DI RICETRASMISSIONE A MODULAZIONE DI FREQUENZA, RICEVITORE (LA COPPIA)</t>
  </si>
  <si>
    <t>21.39.24.006</t>
  </si>
  <si>
    <t>SISTEMA DI RICETRASMISSIONE A MODULAZIONE DI FREQUENZA, TRASMETTITORE  (LA COPPIA)</t>
  </si>
  <si>
    <t>21.39.27.003</t>
  </si>
  <si>
    <t>SISTEMA DI RICETRASMISSIONE A RAGGI INFRAROSSI, RICEVITORE (LA COPPIA)</t>
  </si>
  <si>
    <t>21.39.27.006</t>
  </si>
  <si>
    <t>SISTEMA DI RICETRASMISSIONE A RAGGI INFRAROSSI, TRASMETTITORE (LA COPPIA)</t>
  </si>
  <si>
    <t>AUSILI PER COMUNICAZIONE INTERPERSONALE</t>
  </si>
  <si>
    <t>21.42.06.003</t>
  </si>
  <si>
    <t>COMUNICATORE SIMBOLICO 16 CASELLE</t>
  </si>
  <si>
    <t>21.42.06.006</t>
  </si>
  <si>
    <t>COMUNICATORE SIMBOLICO 100 CASELLE</t>
  </si>
  <si>
    <t>21.42.12.003</t>
  </si>
  <si>
    <t>APPARECCHIO FONETICO</t>
  </si>
  <si>
    <t xml:space="preserve">INGRANDITORE PER PC + SISTEMA I.C.R. </t>
  </si>
  <si>
    <t>21.06.03.009 + 21.06.06.003</t>
  </si>
  <si>
    <t>CONSEGNABILI A DOMICILIO</t>
  </si>
  <si>
    <t>X</t>
  </si>
  <si>
    <t>STIMA VALORE FABBISOGNO QUADRIENNALE</t>
  </si>
  <si>
    <t>VALORE QUADRIENNALE TOTALE NETTO IVA</t>
  </si>
  <si>
    <t>LOTTI</t>
  </si>
  <si>
    <t>1*</t>
  </si>
  <si>
    <t>2*</t>
  </si>
  <si>
    <t>3*</t>
  </si>
  <si>
    <t>4*</t>
  </si>
  <si>
    <t>5*</t>
  </si>
  <si>
    <t>6*</t>
  </si>
  <si>
    <t>7*</t>
  </si>
  <si>
    <t>8*</t>
  </si>
  <si>
    <t>12*</t>
  </si>
  <si>
    <t>13*</t>
  </si>
  <si>
    <t>17*</t>
  </si>
  <si>
    <t>18*</t>
  </si>
  <si>
    <t>19*</t>
  </si>
  <si>
    <t>24*</t>
  </si>
  <si>
    <t>25*</t>
  </si>
  <si>
    <t>26*</t>
  </si>
  <si>
    <t>27*</t>
  </si>
  <si>
    <t>34*</t>
  </si>
  <si>
    <t>35*</t>
  </si>
  <si>
    <t>40*</t>
  </si>
  <si>
    <t>41*</t>
  </si>
  <si>
    <t>43*</t>
  </si>
  <si>
    <t>45*</t>
  </si>
  <si>
    <t>46*</t>
  </si>
  <si>
    <t>47*</t>
  </si>
  <si>
    <t>48*</t>
  </si>
  <si>
    <t>49*</t>
  </si>
  <si>
    <t>51*</t>
  </si>
  <si>
    <t>52*</t>
  </si>
  <si>
    <t>53*</t>
  </si>
  <si>
    <t>54*</t>
  </si>
  <si>
    <t>55*</t>
  </si>
  <si>
    <t>56*</t>
  </si>
  <si>
    <t>61*</t>
  </si>
  <si>
    <t>63*</t>
  </si>
  <si>
    <t>64*</t>
  </si>
  <si>
    <t>65*</t>
  </si>
  <si>
    <t>66*</t>
  </si>
  <si>
    <t>67*</t>
  </si>
  <si>
    <t>68*</t>
  </si>
  <si>
    <t>69*</t>
  </si>
  <si>
    <t>70*</t>
  </si>
  <si>
    <t>71*</t>
  </si>
  <si>
    <t>72*</t>
  </si>
  <si>
    <t>73*</t>
  </si>
  <si>
    <t>74*</t>
  </si>
  <si>
    <t>76*</t>
  </si>
  <si>
    <t>77*</t>
  </si>
  <si>
    <t>80*</t>
  </si>
  <si>
    <t>81*</t>
  </si>
  <si>
    <t>82*</t>
  </si>
  <si>
    <t>83*</t>
  </si>
  <si>
    <t>84*</t>
  </si>
  <si>
    <t>85*</t>
  </si>
  <si>
    <t>86*</t>
  </si>
  <si>
    <t>87*</t>
  </si>
  <si>
    <t>88*</t>
  </si>
  <si>
    <t>89*</t>
  </si>
  <si>
    <t>92*</t>
  </si>
  <si>
    <t>93*</t>
  </si>
  <si>
    <t>95*</t>
  </si>
  <si>
    <t>98*</t>
  </si>
  <si>
    <t>105*</t>
  </si>
  <si>
    <t>110*</t>
  </si>
  <si>
    <t>111*</t>
  </si>
  <si>
    <t>112*</t>
  </si>
  <si>
    <t>113*</t>
  </si>
  <si>
    <t>114*</t>
  </si>
  <si>
    <t>115*</t>
  </si>
  <si>
    <t>117*</t>
  </si>
  <si>
    <t>121*</t>
  </si>
  <si>
    <t>125*</t>
  </si>
  <si>
    <t>126*</t>
  </si>
  <si>
    <t>127*</t>
  </si>
  <si>
    <t>132*</t>
  </si>
  <si>
    <t>133*</t>
  </si>
  <si>
    <t>134*</t>
  </si>
  <si>
    <t>135*</t>
  </si>
  <si>
    <t>136*</t>
  </si>
  <si>
    <t>137*</t>
  </si>
  <si>
    <t>138*</t>
  </si>
  <si>
    <t>142*</t>
  </si>
  <si>
    <t>145*</t>
  </si>
  <si>
    <t>151*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</si>
</sst>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0"/>
    </font>
    <font>
      <b/>
      <sz val="20"/>
      <name val="Arial Narrow"/>
      <family val="2"/>
    </font>
    <font>
      <b/>
      <sz val="14"/>
      <name val="Arial Narrow"/>
      <family val="2"/>
    </font>
    <font>
      <sz val="9"/>
      <name val="Arial"/>
      <family val="0"/>
    </font>
    <font>
      <b/>
      <sz val="9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sz val="9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44" fontId="6" fillId="0" borderId="10" xfId="44" applyFont="1" applyBorder="1" applyAlignment="1">
      <alignment/>
    </xf>
    <xf numFmtId="8" fontId="9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44" fontId="4" fillId="0" borderId="10" xfId="44" applyFont="1" applyBorder="1" applyAlignment="1">
      <alignment vertical="top" wrapText="1"/>
    </xf>
    <xf numFmtId="44" fontId="6" fillId="0" borderId="10" xfId="44" applyFont="1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4" fontId="4" fillId="0" borderId="10" xfId="44" applyFont="1" applyFill="1" applyBorder="1" applyAlignment="1">
      <alignment vertical="top" wrapText="1"/>
    </xf>
    <xf numFmtId="0" fontId="10" fillId="0" borderId="11" xfId="0" applyFont="1" applyBorder="1" applyAlignment="1">
      <alignment/>
    </xf>
    <xf numFmtId="44" fontId="1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justify" vertical="top" wrapText="1"/>
    </xf>
    <xf numFmtId="21" fontId="4" fillId="0" borderId="12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20" fontId="4" fillId="0" borderId="12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10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0" fontId="2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4" fontId="2" fillId="0" borderId="10" xfId="44" applyFont="1" applyBorder="1" applyAlignment="1">
      <alignment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9.140625" style="18" customWidth="1"/>
    <col min="3" max="3" width="18.28125" style="0" customWidth="1"/>
    <col min="4" max="4" width="9.140625" style="3" customWidth="1"/>
    <col min="6" max="6" width="18.421875" style="4" customWidth="1"/>
    <col min="7" max="7" width="18.7109375" style="0" customWidth="1"/>
  </cols>
  <sheetData>
    <row r="1" spans="1:7" ht="25.5">
      <c r="A1" s="34"/>
      <c r="B1" s="40" t="s">
        <v>0</v>
      </c>
      <c r="C1" s="40"/>
      <c r="D1" s="40"/>
      <c r="E1" s="40"/>
      <c r="F1" s="26"/>
      <c r="G1" s="26"/>
    </row>
    <row r="2" spans="1:7" s="1" customFormat="1" ht="54">
      <c r="A2" s="27" t="s">
        <v>328</v>
      </c>
      <c r="B2" s="28" t="s">
        <v>1</v>
      </c>
      <c r="C2" s="12" t="s">
        <v>2</v>
      </c>
      <c r="D2" s="13" t="s">
        <v>3</v>
      </c>
      <c r="E2" s="12" t="s">
        <v>4</v>
      </c>
      <c r="F2" s="25" t="s">
        <v>326</v>
      </c>
      <c r="G2" s="27" t="s">
        <v>324</v>
      </c>
    </row>
    <row r="3" spans="1:7" s="2" customFormat="1" ht="27">
      <c r="A3" s="16"/>
      <c r="B3" s="29">
        <v>0.1479513888888889</v>
      </c>
      <c r="C3" s="9" t="s">
        <v>5</v>
      </c>
      <c r="D3" s="13"/>
      <c r="E3" s="9"/>
      <c r="F3" s="23"/>
      <c r="G3" s="16"/>
    </row>
    <row r="4" spans="1:7" s="2" customFormat="1" ht="40.5">
      <c r="A4" s="16" t="s">
        <v>329</v>
      </c>
      <c r="B4" s="30" t="s">
        <v>6</v>
      </c>
      <c r="C4" s="9" t="s">
        <v>7</v>
      </c>
      <c r="D4" s="13">
        <v>10</v>
      </c>
      <c r="E4" s="14">
        <v>77.47</v>
      </c>
      <c r="F4" s="24">
        <f>D4*E4*4</f>
        <v>3098.8</v>
      </c>
      <c r="G4" s="16"/>
    </row>
    <row r="5" spans="1:7" s="2" customFormat="1" ht="27">
      <c r="A5" s="16" t="s">
        <v>330</v>
      </c>
      <c r="B5" s="30" t="s">
        <v>8</v>
      </c>
      <c r="C5" s="9" t="s">
        <v>9</v>
      </c>
      <c r="D5" s="13">
        <v>10</v>
      </c>
      <c r="E5" s="14">
        <v>77.47</v>
      </c>
      <c r="F5" s="24">
        <f aca="true" t="shared" si="0" ref="F5:F67">D5*E5*4</f>
        <v>3098.8</v>
      </c>
      <c r="G5" s="16"/>
    </row>
    <row r="6" spans="1:7" s="2" customFormat="1" ht="40.5">
      <c r="A6" s="16" t="s">
        <v>331</v>
      </c>
      <c r="B6" s="30" t="s">
        <v>10</v>
      </c>
      <c r="C6" s="9" t="s">
        <v>11</v>
      </c>
      <c r="D6" s="13">
        <v>45</v>
      </c>
      <c r="E6" s="14">
        <v>185.92</v>
      </c>
      <c r="F6" s="24">
        <f t="shared" si="0"/>
        <v>33465.6</v>
      </c>
      <c r="G6" s="16"/>
    </row>
    <row r="7" spans="1:7" s="2" customFormat="1" ht="94.5">
      <c r="A7" s="16" t="s">
        <v>332</v>
      </c>
      <c r="B7" s="30" t="s">
        <v>12</v>
      </c>
      <c r="C7" s="9" t="s">
        <v>13</v>
      </c>
      <c r="D7" s="13">
        <v>155</v>
      </c>
      <c r="E7" s="14">
        <v>258.23</v>
      </c>
      <c r="F7" s="24">
        <f t="shared" si="0"/>
        <v>160102.6</v>
      </c>
      <c r="G7" s="16"/>
    </row>
    <row r="8" spans="1:7" s="2" customFormat="1" ht="54">
      <c r="A8" s="16" t="s">
        <v>333</v>
      </c>
      <c r="B8" s="30" t="s">
        <v>14</v>
      </c>
      <c r="C8" s="9" t="s">
        <v>15</v>
      </c>
      <c r="D8" s="13">
        <v>60</v>
      </c>
      <c r="E8" s="14">
        <v>335.7</v>
      </c>
      <c r="F8" s="24">
        <f t="shared" si="0"/>
        <v>80568</v>
      </c>
      <c r="G8" s="16"/>
    </row>
    <row r="9" spans="1:7" s="2" customFormat="1" ht="94.5">
      <c r="A9" s="16" t="s">
        <v>334</v>
      </c>
      <c r="B9" s="30" t="s">
        <v>16</v>
      </c>
      <c r="C9" s="9" t="s">
        <v>17</v>
      </c>
      <c r="D9" s="13">
        <v>5</v>
      </c>
      <c r="E9" s="14">
        <v>352</v>
      </c>
      <c r="F9" s="24">
        <f t="shared" si="0"/>
        <v>7040</v>
      </c>
      <c r="G9" s="16"/>
    </row>
    <row r="10" spans="1:7" s="2" customFormat="1" ht="40.5">
      <c r="A10" s="16"/>
      <c r="B10" s="29">
        <v>0.14798611111111112</v>
      </c>
      <c r="C10" s="9" t="s">
        <v>18</v>
      </c>
      <c r="D10" s="13"/>
      <c r="E10" s="14"/>
      <c r="F10" s="24"/>
      <c r="G10" s="16"/>
    </row>
    <row r="11" spans="1:7" s="2" customFormat="1" ht="40.5">
      <c r="A11" s="16" t="s">
        <v>335</v>
      </c>
      <c r="B11" s="30" t="s">
        <v>19</v>
      </c>
      <c r="C11" s="9" t="s">
        <v>20</v>
      </c>
      <c r="D11" s="13">
        <v>60</v>
      </c>
      <c r="E11" s="14">
        <v>116.2</v>
      </c>
      <c r="F11" s="24">
        <f t="shared" si="0"/>
        <v>27888</v>
      </c>
      <c r="G11" s="16" t="s">
        <v>325</v>
      </c>
    </row>
    <row r="12" spans="1:7" s="2" customFormat="1" ht="162">
      <c r="A12" s="16" t="s">
        <v>336</v>
      </c>
      <c r="B12" s="30" t="s">
        <v>21</v>
      </c>
      <c r="C12" s="9" t="s">
        <v>22</v>
      </c>
      <c r="D12" s="13">
        <v>10</v>
      </c>
      <c r="E12" s="14">
        <v>258.23</v>
      </c>
      <c r="F12" s="24">
        <f t="shared" si="0"/>
        <v>10329.2</v>
      </c>
      <c r="G12" s="16" t="s">
        <v>325</v>
      </c>
    </row>
    <row r="13" spans="1:7" s="2" customFormat="1" ht="27">
      <c r="A13" s="16">
        <v>9</v>
      </c>
      <c r="B13" s="30" t="s">
        <v>23</v>
      </c>
      <c r="C13" s="9" t="s">
        <v>24</v>
      </c>
      <c r="D13" s="13">
        <v>5</v>
      </c>
      <c r="E13" s="14">
        <v>167.85</v>
      </c>
      <c r="F13" s="24">
        <f t="shared" si="0"/>
        <v>3357</v>
      </c>
      <c r="G13" s="16" t="s">
        <v>325</v>
      </c>
    </row>
    <row r="14" spans="1:7" s="2" customFormat="1" ht="40.5">
      <c r="A14" s="16">
        <v>10</v>
      </c>
      <c r="B14" s="30" t="s">
        <v>25</v>
      </c>
      <c r="C14" s="9" t="s">
        <v>26</v>
      </c>
      <c r="D14" s="13">
        <v>5</v>
      </c>
      <c r="E14" s="14">
        <v>232.41</v>
      </c>
      <c r="F14" s="24">
        <f t="shared" si="0"/>
        <v>4648.2</v>
      </c>
      <c r="G14" s="16" t="s">
        <v>325</v>
      </c>
    </row>
    <row r="15" spans="1:7" s="2" customFormat="1" ht="54">
      <c r="A15" s="16">
        <v>11</v>
      </c>
      <c r="B15" s="30" t="s">
        <v>27</v>
      </c>
      <c r="C15" s="9" t="s">
        <v>28</v>
      </c>
      <c r="D15" s="13">
        <v>5</v>
      </c>
      <c r="E15" s="14">
        <v>139.44</v>
      </c>
      <c r="F15" s="24">
        <f t="shared" si="0"/>
        <v>2788.8</v>
      </c>
      <c r="G15" s="16" t="s">
        <v>325</v>
      </c>
    </row>
    <row r="16" spans="1:7" s="2" customFormat="1" ht="67.5">
      <c r="A16" s="16" t="s">
        <v>337</v>
      </c>
      <c r="B16" s="30" t="s">
        <v>29</v>
      </c>
      <c r="C16" s="9" t="s">
        <v>30</v>
      </c>
      <c r="D16" s="13">
        <v>430</v>
      </c>
      <c r="E16" s="14">
        <v>232.41</v>
      </c>
      <c r="F16" s="24">
        <f t="shared" si="0"/>
        <v>399745.2</v>
      </c>
      <c r="G16" s="16" t="s">
        <v>325</v>
      </c>
    </row>
    <row r="17" spans="1:7" s="2" customFormat="1" ht="121.5">
      <c r="A17" s="16" t="s">
        <v>338</v>
      </c>
      <c r="B17" s="30" t="s">
        <v>31</v>
      </c>
      <c r="C17" s="9" t="s">
        <v>32</v>
      </c>
      <c r="D17" s="13">
        <v>5</v>
      </c>
      <c r="E17" s="14">
        <v>260</v>
      </c>
      <c r="F17" s="24">
        <f t="shared" si="0"/>
        <v>5200</v>
      </c>
      <c r="G17" s="16" t="s">
        <v>325</v>
      </c>
    </row>
    <row r="18" spans="1:7" s="2" customFormat="1" ht="27">
      <c r="A18" s="16">
        <v>14</v>
      </c>
      <c r="B18" s="30" t="s">
        <v>33</v>
      </c>
      <c r="C18" s="9" t="s">
        <v>34</v>
      </c>
      <c r="D18" s="13">
        <v>5</v>
      </c>
      <c r="E18" s="14">
        <v>80</v>
      </c>
      <c r="F18" s="24">
        <f t="shared" si="0"/>
        <v>1600</v>
      </c>
      <c r="G18" s="16"/>
    </row>
    <row r="19" spans="1:7" s="2" customFormat="1" ht="27">
      <c r="A19" s="16">
        <v>15</v>
      </c>
      <c r="B19" s="30" t="s">
        <v>35</v>
      </c>
      <c r="C19" s="9" t="s">
        <v>36</v>
      </c>
      <c r="D19" s="13">
        <v>5</v>
      </c>
      <c r="E19" s="14">
        <v>22</v>
      </c>
      <c r="F19" s="24">
        <f t="shared" si="0"/>
        <v>440</v>
      </c>
      <c r="G19" s="16"/>
    </row>
    <row r="20" spans="1:7" s="2" customFormat="1" ht="27">
      <c r="A20" s="16">
        <v>16</v>
      </c>
      <c r="B20" s="30" t="s">
        <v>37</v>
      </c>
      <c r="C20" s="9" t="s">
        <v>38</v>
      </c>
      <c r="D20" s="13">
        <v>5</v>
      </c>
      <c r="E20" s="14">
        <v>103</v>
      </c>
      <c r="F20" s="24">
        <f t="shared" si="0"/>
        <v>2060</v>
      </c>
      <c r="G20" s="16"/>
    </row>
    <row r="21" spans="1:7" s="2" customFormat="1" ht="40.5">
      <c r="A21" s="16" t="s">
        <v>339</v>
      </c>
      <c r="B21" s="30" t="s">
        <v>39</v>
      </c>
      <c r="C21" s="9" t="s">
        <v>40</v>
      </c>
      <c r="D21" s="13">
        <v>5</v>
      </c>
      <c r="E21" s="14">
        <v>610</v>
      </c>
      <c r="F21" s="24">
        <f t="shared" si="0"/>
        <v>12200</v>
      </c>
      <c r="G21" s="16"/>
    </row>
    <row r="22" spans="1:7" s="2" customFormat="1" ht="40.5">
      <c r="A22" s="16"/>
      <c r="B22" s="29">
        <v>0.14802083333333335</v>
      </c>
      <c r="C22" s="9" t="s">
        <v>41</v>
      </c>
      <c r="D22" s="13"/>
      <c r="E22" s="14"/>
      <c r="F22" s="24"/>
      <c r="G22" s="16"/>
    </row>
    <row r="23" spans="1:7" s="2" customFormat="1" ht="40.5">
      <c r="A23" s="16" t="s">
        <v>340</v>
      </c>
      <c r="B23" s="30" t="s">
        <v>42</v>
      </c>
      <c r="C23" s="9" t="s">
        <v>43</v>
      </c>
      <c r="D23" s="13">
        <v>5</v>
      </c>
      <c r="E23" s="14">
        <v>16.27</v>
      </c>
      <c r="F23" s="24">
        <f t="shared" si="0"/>
        <v>325.4</v>
      </c>
      <c r="G23" s="16"/>
    </row>
    <row r="24" spans="1:7" s="2" customFormat="1" ht="40.5">
      <c r="A24" s="16" t="s">
        <v>341</v>
      </c>
      <c r="B24" s="30" t="s">
        <v>44</v>
      </c>
      <c r="C24" s="9" t="s">
        <v>45</v>
      </c>
      <c r="D24" s="13">
        <v>5</v>
      </c>
      <c r="E24" s="14">
        <v>16.27</v>
      </c>
      <c r="F24" s="24">
        <f t="shared" si="0"/>
        <v>325.4</v>
      </c>
      <c r="G24" s="16"/>
    </row>
    <row r="25" spans="1:7" s="2" customFormat="1" ht="40.5">
      <c r="A25" s="16">
        <v>20</v>
      </c>
      <c r="B25" s="30" t="s">
        <v>46</v>
      </c>
      <c r="C25" s="9" t="s">
        <v>47</v>
      </c>
      <c r="D25" s="13">
        <v>5</v>
      </c>
      <c r="E25" s="14">
        <v>23.24</v>
      </c>
      <c r="F25" s="24">
        <f t="shared" si="0"/>
        <v>464.79999999999995</v>
      </c>
      <c r="G25" s="16"/>
    </row>
    <row r="26" spans="1:7" s="2" customFormat="1" ht="40.5">
      <c r="A26" s="16">
        <v>21</v>
      </c>
      <c r="B26" s="30" t="s">
        <v>48</v>
      </c>
      <c r="C26" s="9" t="s">
        <v>49</v>
      </c>
      <c r="D26" s="13">
        <v>5</v>
      </c>
      <c r="E26" s="14">
        <v>23.24</v>
      </c>
      <c r="F26" s="24">
        <f t="shared" si="0"/>
        <v>464.79999999999995</v>
      </c>
      <c r="G26" s="16"/>
    </row>
    <row r="27" spans="1:7" s="2" customFormat="1" ht="40.5">
      <c r="A27" s="16">
        <v>22</v>
      </c>
      <c r="B27" s="30" t="s">
        <v>50</v>
      </c>
      <c r="C27" s="9" t="s">
        <v>51</v>
      </c>
      <c r="D27" s="13">
        <v>5</v>
      </c>
      <c r="E27" s="14">
        <v>25.82</v>
      </c>
      <c r="F27" s="24">
        <f t="shared" si="0"/>
        <v>516.4</v>
      </c>
      <c r="G27" s="16"/>
    </row>
    <row r="28" spans="1:7" s="2" customFormat="1" ht="40.5">
      <c r="A28" s="16">
        <v>23</v>
      </c>
      <c r="B28" s="30" t="s">
        <v>52</v>
      </c>
      <c r="C28" s="9" t="s">
        <v>53</v>
      </c>
      <c r="D28" s="13">
        <v>5</v>
      </c>
      <c r="E28" s="14">
        <v>27</v>
      </c>
      <c r="F28" s="24">
        <f t="shared" si="0"/>
        <v>540</v>
      </c>
      <c r="G28" s="16"/>
    </row>
    <row r="29" spans="1:7" s="2" customFormat="1" ht="40.5">
      <c r="A29" s="16"/>
      <c r="B29" s="31">
        <v>0.525</v>
      </c>
      <c r="C29" s="9" t="s">
        <v>54</v>
      </c>
      <c r="D29" s="13"/>
      <c r="E29" s="14"/>
      <c r="F29" s="24"/>
      <c r="G29" s="16"/>
    </row>
    <row r="30" spans="1:7" s="2" customFormat="1" ht="40.5">
      <c r="A30" s="16" t="s">
        <v>342</v>
      </c>
      <c r="B30" s="30" t="s">
        <v>55</v>
      </c>
      <c r="C30" s="9" t="s">
        <v>56</v>
      </c>
      <c r="D30" s="13">
        <v>45</v>
      </c>
      <c r="E30" s="14">
        <v>543.93</v>
      </c>
      <c r="F30" s="24">
        <f t="shared" si="0"/>
        <v>97907.4</v>
      </c>
      <c r="G30" s="16" t="s">
        <v>325</v>
      </c>
    </row>
    <row r="31" spans="1:7" s="2" customFormat="1" ht="108">
      <c r="A31" s="16" t="s">
        <v>343</v>
      </c>
      <c r="B31" s="30" t="s">
        <v>57</v>
      </c>
      <c r="C31" s="9" t="s">
        <v>58</v>
      </c>
      <c r="D31" s="13">
        <v>15</v>
      </c>
      <c r="E31" s="14">
        <v>877.98</v>
      </c>
      <c r="F31" s="24">
        <f t="shared" si="0"/>
        <v>52678.8</v>
      </c>
      <c r="G31" s="16" t="s">
        <v>325</v>
      </c>
    </row>
    <row r="32" spans="1:7" s="2" customFormat="1" ht="27">
      <c r="A32" s="16"/>
      <c r="B32" s="31">
        <v>0.75625</v>
      </c>
      <c r="C32" s="9" t="s">
        <v>59</v>
      </c>
      <c r="D32" s="13"/>
      <c r="E32" s="14"/>
      <c r="F32" s="24"/>
      <c r="G32" s="16"/>
    </row>
    <row r="33" spans="1:7" s="2" customFormat="1" ht="13.5">
      <c r="A33" s="16" t="s">
        <v>344</v>
      </c>
      <c r="B33" s="30" t="s">
        <v>60</v>
      </c>
      <c r="C33" s="9" t="s">
        <v>61</v>
      </c>
      <c r="D33" s="13">
        <v>15</v>
      </c>
      <c r="E33" s="14">
        <v>318.5</v>
      </c>
      <c r="F33" s="24">
        <f t="shared" si="0"/>
        <v>19110</v>
      </c>
      <c r="G33" s="16" t="s">
        <v>325</v>
      </c>
    </row>
    <row r="34" spans="1:19" s="5" customFormat="1" ht="27">
      <c r="A34" s="19" t="s">
        <v>345</v>
      </c>
      <c r="B34" s="32" t="s">
        <v>62</v>
      </c>
      <c r="C34" s="20" t="s">
        <v>63</v>
      </c>
      <c r="D34" s="21">
        <v>95</v>
      </c>
      <c r="E34" s="22">
        <v>1277.14</v>
      </c>
      <c r="F34" s="24">
        <f t="shared" si="0"/>
        <v>485313.2</v>
      </c>
      <c r="G34" s="19" t="s">
        <v>325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7" s="2" customFormat="1" ht="13.5">
      <c r="A35" s="16">
        <v>28</v>
      </c>
      <c r="B35" s="30" t="s">
        <v>64</v>
      </c>
      <c r="C35" s="9" t="s">
        <v>65</v>
      </c>
      <c r="D35" s="13">
        <v>5</v>
      </c>
      <c r="E35" s="14">
        <v>20.89</v>
      </c>
      <c r="F35" s="24">
        <f t="shared" si="0"/>
        <v>417.8</v>
      </c>
      <c r="G35" s="16"/>
    </row>
    <row r="36" spans="1:7" s="2" customFormat="1" ht="40.5">
      <c r="A36" s="16">
        <v>29</v>
      </c>
      <c r="B36" s="30" t="s">
        <v>66</v>
      </c>
      <c r="C36" s="9" t="s">
        <v>67</v>
      </c>
      <c r="D36" s="13">
        <v>5</v>
      </c>
      <c r="E36" s="14">
        <v>37</v>
      </c>
      <c r="F36" s="24">
        <f t="shared" si="0"/>
        <v>740</v>
      </c>
      <c r="G36" s="16"/>
    </row>
    <row r="37" spans="1:7" s="2" customFormat="1" ht="13.5">
      <c r="A37" s="16">
        <v>30</v>
      </c>
      <c r="B37" s="30" t="s">
        <v>68</v>
      </c>
      <c r="C37" s="9" t="s">
        <v>69</v>
      </c>
      <c r="D37" s="13">
        <v>5</v>
      </c>
      <c r="E37" s="14">
        <v>9.4</v>
      </c>
      <c r="F37" s="24">
        <f t="shared" si="0"/>
        <v>188</v>
      </c>
      <c r="G37" s="16"/>
    </row>
    <row r="38" spans="1:7" s="2" customFormat="1" ht="67.5">
      <c r="A38" s="16">
        <v>31</v>
      </c>
      <c r="B38" s="30" t="s">
        <v>70</v>
      </c>
      <c r="C38" s="9" t="s">
        <v>71</v>
      </c>
      <c r="D38" s="13">
        <v>5</v>
      </c>
      <c r="E38" s="14">
        <v>34.99</v>
      </c>
      <c r="F38" s="24">
        <f t="shared" si="0"/>
        <v>699.8000000000001</v>
      </c>
      <c r="G38" s="16"/>
    </row>
    <row r="39" spans="1:7" s="2" customFormat="1" ht="67.5">
      <c r="A39" s="16">
        <v>32</v>
      </c>
      <c r="B39" s="30" t="s">
        <v>72</v>
      </c>
      <c r="C39" s="9" t="s">
        <v>73</v>
      </c>
      <c r="D39" s="13">
        <v>5</v>
      </c>
      <c r="E39" s="14">
        <v>29.23</v>
      </c>
      <c r="F39" s="24">
        <f t="shared" si="0"/>
        <v>584.6</v>
      </c>
      <c r="G39" s="16"/>
    </row>
    <row r="40" spans="1:7" s="2" customFormat="1" ht="27">
      <c r="A40" s="16">
        <v>33</v>
      </c>
      <c r="B40" s="30" t="s">
        <v>74</v>
      </c>
      <c r="C40" s="9" t="s">
        <v>75</v>
      </c>
      <c r="D40" s="13">
        <v>5</v>
      </c>
      <c r="E40" s="14">
        <v>25.05</v>
      </c>
      <c r="F40" s="24">
        <f t="shared" si="0"/>
        <v>501</v>
      </c>
      <c r="G40" s="16"/>
    </row>
    <row r="41" spans="1:7" s="2" customFormat="1" ht="81">
      <c r="A41" s="16" t="s">
        <v>346</v>
      </c>
      <c r="B41" s="30" t="s">
        <v>76</v>
      </c>
      <c r="C41" s="9" t="s">
        <v>77</v>
      </c>
      <c r="D41" s="13">
        <v>5</v>
      </c>
      <c r="E41" s="14">
        <v>29.75</v>
      </c>
      <c r="F41" s="24">
        <f t="shared" si="0"/>
        <v>595</v>
      </c>
      <c r="G41" s="16"/>
    </row>
    <row r="42" spans="1:7" s="2" customFormat="1" ht="27">
      <c r="A42" s="16" t="s">
        <v>347</v>
      </c>
      <c r="B42" s="30" t="s">
        <v>78</v>
      </c>
      <c r="C42" s="9" t="s">
        <v>79</v>
      </c>
      <c r="D42" s="13">
        <v>5</v>
      </c>
      <c r="E42" s="14">
        <v>51.18</v>
      </c>
      <c r="F42" s="24">
        <f t="shared" si="0"/>
        <v>1023.6</v>
      </c>
      <c r="G42" s="16"/>
    </row>
    <row r="43" spans="1:7" s="2" customFormat="1" ht="54">
      <c r="A43" s="16">
        <v>36</v>
      </c>
      <c r="B43" s="30" t="s">
        <v>80</v>
      </c>
      <c r="C43" s="9" t="s">
        <v>81</v>
      </c>
      <c r="D43" s="13">
        <v>5</v>
      </c>
      <c r="E43" s="14">
        <v>20.89</v>
      </c>
      <c r="F43" s="24">
        <f t="shared" si="0"/>
        <v>417.8</v>
      </c>
      <c r="G43" s="16"/>
    </row>
    <row r="44" spans="1:7" s="2" customFormat="1" ht="54">
      <c r="A44" s="16">
        <v>37</v>
      </c>
      <c r="B44" s="30" t="s">
        <v>82</v>
      </c>
      <c r="C44" s="9" t="s">
        <v>83</v>
      </c>
      <c r="D44" s="13">
        <v>5</v>
      </c>
      <c r="E44" s="14">
        <v>90.35</v>
      </c>
      <c r="F44" s="24">
        <f t="shared" si="0"/>
        <v>1807</v>
      </c>
      <c r="G44" s="16"/>
    </row>
    <row r="45" spans="1:7" s="2" customFormat="1" ht="40.5">
      <c r="A45" s="16">
        <v>38</v>
      </c>
      <c r="B45" s="30" t="s">
        <v>84</v>
      </c>
      <c r="C45" s="9" t="s">
        <v>85</v>
      </c>
      <c r="D45" s="13">
        <v>5</v>
      </c>
      <c r="E45" s="14">
        <v>40.72</v>
      </c>
      <c r="F45" s="24">
        <f t="shared" si="0"/>
        <v>814.4</v>
      </c>
      <c r="G45" s="16"/>
    </row>
    <row r="46" spans="1:7" s="2" customFormat="1" ht="27">
      <c r="A46" s="16">
        <v>39</v>
      </c>
      <c r="B46" s="30" t="s">
        <v>86</v>
      </c>
      <c r="C46" s="9" t="s">
        <v>87</v>
      </c>
      <c r="D46" s="13">
        <v>5</v>
      </c>
      <c r="E46" s="14">
        <v>101.33</v>
      </c>
      <c r="F46" s="24">
        <f t="shared" si="0"/>
        <v>2026.6</v>
      </c>
      <c r="G46" s="16"/>
    </row>
    <row r="47" spans="1:7" s="2" customFormat="1" ht="40.5">
      <c r="A47" s="16" t="s">
        <v>348</v>
      </c>
      <c r="B47" s="30" t="s">
        <v>88</v>
      </c>
      <c r="C47" s="9" t="s">
        <v>89</v>
      </c>
      <c r="D47" s="13">
        <v>5</v>
      </c>
      <c r="E47" s="14">
        <v>31.87</v>
      </c>
      <c r="F47" s="24">
        <f t="shared" si="0"/>
        <v>637.4</v>
      </c>
      <c r="G47" s="16"/>
    </row>
    <row r="48" spans="1:7" s="2" customFormat="1" ht="54">
      <c r="A48" s="16" t="s">
        <v>349</v>
      </c>
      <c r="B48" s="30" t="s">
        <v>90</v>
      </c>
      <c r="C48" s="9" t="s">
        <v>91</v>
      </c>
      <c r="D48" s="13">
        <v>5</v>
      </c>
      <c r="E48" s="14">
        <v>45.94</v>
      </c>
      <c r="F48" s="24">
        <f t="shared" si="0"/>
        <v>918.8</v>
      </c>
      <c r="G48" s="16"/>
    </row>
    <row r="49" spans="1:19" s="5" customFormat="1" ht="27">
      <c r="A49" s="19">
        <v>42</v>
      </c>
      <c r="B49" s="32" t="s">
        <v>92</v>
      </c>
      <c r="C49" s="20" t="s">
        <v>93</v>
      </c>
      <c r="D49" s="21">
        <v>15</v>
      </c>
      <c r="E49" s="22">
        <v>618.73</v>
      </c>
      <c r="F49" s="36">
        <f t="shared" si="0"/>
        <v>37123.8</v>
      </c>
      <c r="G49" s="19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7" s="2" customFormat="1" ht="13.5">
      <c r="A50" s="16"/>
      <c r="B50" s="31">
        <v>0.7583333333333333</v>
      </c>
      <c r="C50" s="9" t="s">
        <v>94</v>
      </c>
      <c r="D50" s="13"/>
      <c r="E50" s="14"/>
      <c r="F50" s="24"/>
      <c r="G50" s="16"/>
    </row>
    <row r="51" spans="1:7" s="2" customFormat="1" ht="40.5">
      <c r="A51" s="16" t="s">
        <v>350</v>
      </c>
      <c r="B51" s="30" t="s">
        <v>95</v>
      </c>
      <c r="C51" s="9" t="s">
        <v>96</v>
      </c>
      <c r="D51" s="13">
        <v>5</v>
      </c>
      <c r="E51" s="14">
        <v>98.13</v>
      </c>
      <c r="F51" s="24">
        <f t="shared" si="0"/>
        <v>1962.6</v>
      </c>
      <c r="G51" s="16"/>
    </row>
    <row r="52" spans="1:7" s="2" customFormat="1" ht="67.5">
      <c r="A52" s="16">
        <v>44</v>
      </c>
      <c r="B52" s="30" t="s">
        <v>95</v>
      </c>
      <c r="C52" s="9" t="s">
        <v>97</v>
      </c>
      <c r="D52" s="13">
        <v>5</v>
      </c>
      <c r="E52" s="14">
        <v>110</v>
      </c>
      <c r="F52" s="24">
        <f t="shared" si="0"/>
        <v>2200</v>
      </c>
      <c r="G52" s="16"/>
    </row>
    <row r="53" spans="1:7" s="2" customFormat="1" ht="108">
      <c r="A53" s="16" t="s">
        <v>351</v>
      </c>
      <c r="B53" s="30" t="s">
        <v>98</v>
      </c>
      <c r="C53" s="9" t="s">
        <v>99</v>
      </c>
      <c r="D53" s="13">
        <v>50</v>
      </c>
      <c r="E53" s="14">
        <v>232.41</v>
      </c>
      <c r="F53" s="24">
        <f t="shared" si="0"/>
        <v>46482</v>
      </c>
      <c r="G53" s="16" t="s">
        <v>325</v>
      </c>
    </row>
    <row r="54" spans="1:7" s="2" customFormat="1" ht="108">
      <c r="A54" s="16" t="s">
        <v>352</v>
      </c>
      <c r="B54" s="30" t="s">
        <v>100</v>
      </c>
      <c r="C54" s="9" t="s">
        <v>101</v>
      </c>
      <c r="D54" s="13">
        <v>300</v>
      </c>
      <c r="E54" s="14">
        <v>284.05</v>
      </c>
      <c r="F54" s="24">
        <f t="shared" si="0"/>
        <v>340860</v>
      </c>
      <c r="G54" s="16" t="s">
        <v>325</v>
      </c>
    </row>
    <row r="55" spans="1:7" s="2" customFormat="1" ht="27">
      <c r="A55" s="16" t="s">
        <v>353</v>
      </c>
      <c r="B55" s="30" t="s">
        <v>102</v>
      </c>
      <c r="C55" s="9" t="s">
        <v>103</v>
      </c>
      <c r="D55" s="13">
        <v>15</v>
      </c>
      <c r="E55" s="14">
        <v>1100</v>
      </c>
      <c r="F55" s="24">
        <f t="shared" si="0"/>
        <v>66000</v>
      </c>
      <c r="G55" s="16" t="s">
        <v>325</v>
      </c>
    </row>
    <row r="56" spans="1:7" s="2" customFormat="1" ht="54">
      <c r="A56" s="16" t="s">
        <v>354</v>
      </c>
      <c r="B56" s="30" t="s">
        <v>104</v>
      </c>
      <c r="C56" s="9" t="s">
        <v>105</v>
      </c>
      <c r="D56" s="13">
        <v>5</v>
      </c>
      <c r="E56" s="14">
        <v>615</v>
      </c>
      <c r="F56" s="24">
        <f t="shared" si="0"/>
        <v>12300</v>
      </c>
      <c r="G56" s="16" t="s">
        <v>325</v>
      </c>
    </row>
    <row r="57" spans="1:7" s="2" customFormat="1" ht="54">
      <c r="A57" s="16" t="s">
        <v>355</v>
      </c>
      <c r="B57" s="30" t="s">
        <v>106</v>
      </c>
      <c r="C57" s="9" t="s">
        <v>107</v>
      </c>
      <c r="D57" s="13">
        <v>5</v>
      </c>
      <c r="E57" s="14">
        <v>309.87</v>
      </c>
      <c r="F57" s="24">
        <f t="shared" si="0"/>
        <v>6197.4</v>
      </c>
      <c r="G57" s="16" t="s">
        <v>325</v>
      </c>
    </row>
    <row r="58" spans="1:7" s="2" customFormat="1" ht="27">
      <c r="A58" s="16">
        <v>50</v>
      </c>
      <c r="B58" s="30" t="s">
        <v>108</v>
      </c>
      <c r="C58" s="9" t="s">
        <v>109</v>
      </c>
      <c r="D58" s="13">
        <v>5</v>
      </c>
      <c r="E58" s="14">
        <v>98.13</v>
      </c>
      <c r="F58" s="24">
        <f t="shared" si="0"/>
        <v>1962.6</v>
      </c>
      <c r="G58" s="16" t="s">
        <v>325</v>
      </c>
    </row>
    <row r="59" spans="1:7" s="2" customFormat="1" ht="27">
      <c r="A59" s="16" t="s">
        <v>356</v>
      </c>
      <c r="B59" s="30" t="s">
        <v>108</v>
      </c>
      <c r="C59" s="9" t="s">
        <v>110</v>
      </c>
      <c r="D59" s="13">
        <v>300</v>
      </c>
      <c r="E59" s="14">
        <v>98.13</v>
      </c>
      <c r="F59" s="24">
        <f t="shared" si="0"/>
        <v>117756</v>
      </c>
      <c r="G59" s="16" t="s">
        <v>325</v>
      </c>
    </row>
    <row r="60" spans="1:7" s="2" customFormat="1" ht="81">
      <c r="A60" s="16" t="s">
        <v>357</v>
      </c>
      <c r="B60" s="30" t="s">
        <v>111</v>
      </c>
      <c r="C60" s="9" t="s">
        <v>112</v>
      </c>
      <c r="D60" s="13">
        <v>5</v>
      </c>
      <c r="E60" s="14">
        <v>110</v>
      </c>
      <c r="F60" s="24">
        <f t="shared" si="0"/>
        <v>2200</v>
      </c>
      <c r="G60" s="16" t="s">
        <v>325</v>
      </c>
    </row>
    <row r="61" spans="1:7" s="2" customFormat="1" ht="40.5">
      <c r="A61" s="16"/>
      <c r="B61" s="41">
        <v>0.3833333333333333</v>
      </c>
      <c r="C61" s="9" t="s">
        <v>113</v>
      </c>
      <c r="D61" s="42"/>
      <c r="E61" s="43"/>
      <c r="F61" s="24"/>
      <c r="G61" s="16"/>
    </row>
    <row r="62" spans="1:7" s="2" customFormat="1" ht="27">
      <c r="A62" s="16"/>
      <c r="B62" s="41"/>
      <c r="C62" s="9" t="s">
        <v>114</v>
      </c>
      <c r="D62" s="42"/>
      <c r="E62" s="43"/>
      <c r="F62" s="24"/>
      <c r="G62" s="16"/>
    </row>
    <row r="63" spans="1:7" s="2" customFormat="1" ht="27">
      <c r="A63" s="16" t="s">
        <v>358</v>
      </c>
      <c r="B63" s="30" t="s">
        <v>115</v>
      </c>
      <c r="C63" s="9" t="s">
        <v>116</v>
      </c>
      <c r="D63" s="13">
        <v>25</v>
      </c>
      <c r="E63" s="14">
        <v>360.44</v>
      </c>
      <c r="F63" s="24">
        <f t="shared" si="0"/>
        <v>36044</v>
      </c>
      <c r="G63" s="16" t="s">
        <v>325</v>
      </c>
    </row>
    <row r="64" spans="1:7" s="2" customFormat="1" ht="27">
      <c r="A64" s="16" t="s">
        <v>359</v>
      </c>
      <c r="B64" s="30" t="s">
        <v>115</v>
      </c>
      <c r="C64" s="9" t="s">
        <v>117</v>
      </c>
      <c r="D64" s="13">
        <v>5</v>
      </c>
      <c r="E64" s="14">
        <v>360.44</v>
      </c>
      <c r="F64" s="24">
        <f t="shared" si="0"/>
        <v>7208.8</v>
      </c>
      <c r="G64" s="16" t="s">
        <v>325</v>
      </c>
    </row>
    <row r="65" spans="1:7" s="2" customFormat="1" ht="67.5">
      <c r="A65" s="16" t="s">
        <v>360</v>
      </c>
      <c r="B65" s="30" t="s">
        <v>118</v>
      </c>
      <c r="C65" s="9" t="s">
        <v>119</v>
      </c>
      <c r="D65" s="13">
        <v>5</v>
      </c>
      <c r="E65" s="14">
        <v>218</v>
      </c>
      <c r="F65" s="24">
        <f t="shared" si="0"/>
        <v>4360</v>
      </c>
      <c r="G65" s="16"/>
    </row>
    <row r="66" spans="1:7" s="2" customFormat="1" ht="40.5">
      <c r="A66" s="16" t="s">
        <v>361</v>
      </c>
      <c r="B66" s="30" t="s">
        <v>120</v>
      </c>
      <c r="C66" s="9" t="s">
        <v>121</v>
      </c>
      <c r="D66" s="13">
        <v>5</v>
      </c>
      <c r="E66" s="14">
        <v>135</v>
      </c>
      <c r="F66" s="24">
        <f t="shared" si="0"/>
        <v>2700</v>
      </c>
      <c r="G66" s="16"/>
    </row>
    <row r="67" spans="1:7" s="2" customFormat="1" ht="40.5">
      <c r="A67" s="16">
        <v>57</v>
      </c>
      <c r="B67" s="30" t="s">
        <v>122</v>
      </c>
      <c r="C67" s="9" t="s">
        <v>123</v>
      </c>
      <c r="D67" s="13">
        <v>5</v>
      </c>
      <c r="E67" s="14">
        <v>60</v>
      </c>
      <c r="F67" s="24">
        <f t="shared" si="0"/>
        <v>1200</v>
      </c>
      <c r="G67" s="16"/>
    </row>
    <row r="68" spans="1:7" s="2" customFormat="1" ht="40.5">
      <c r="A68" s="16">
        <v>58</v>
      </c>
      <c r="B68" s="30" t="s">
        <v>124</v>
      </c>
      <c r="C68" s="9" t="s">
        <v>125</v>
      </c>
      <c r="D68" s="13">
        <v>5</v>
      </c>
      <c r="E68" s="14">
        <v>70</v>
      </c>
      <c r="F68" s="24">
        <f aca="true" t="shared" si="1" ref="F68:F131">D68*E68*4</f>
        <v>1400</v>
      </c>
      <c r="G68" s="16"/>
    </row>
    <row r="69" spans="1:7" s="2" customFormat="1" ht="27">
      <c r="A69" s="16"/>
      <c r="B69" s="31">
        <v>0.5020833333333333</v>
      </c>
      <c r="C69" s="9" t="s">
        <v>126</v>
      </c>
      <c r="D69" s="13"/>
      <c r="E69" s="14"/>
      <c r="F69" s="24"/>
      <c r="G69" s="16"/>
    </row>
    <row r="70" spans="1:7" s="2" customFormat="1" ht="27">
      <c r="A70" s="16">
        <v>59</v>
      </c>
      <c r="B70" s="30" t="s">
        <v>127</v>
      </c>
      <c r="C70" s="9" t="s">
        <v>128</v>
      </c>
      <c r="D70" s="13">
        <v>5</v>
      </c>
      <c r="E70" s="14">
        <v>7.98</v>
      </c>
      <c r="F70" s="24">
        <f t="shared" si="1"/>
        <v>159.60000000000002</v>
      </c>
      <c r="G70" s="16"/>
    </row>
    <row r="71" spans="1:7" s="2" customFormat="1" ht="54">
      <c r="A71" s="16">
        <v>60</v>
      </c>
      <c r="B71" s="30" t="s">
        <v>129</v>
      </c>
      <c r="C71" s="9" t="s">
        <v>130</v>
      </c>
      <c r="D71" s="13">
        <v>5</v>
      </c>
      <c r="E71" s="14">
        <v>34</v>
      </c>
      <c r="F71" s="24">
        <f t="shared" si="1"/>
        <v>680</v>
      </c>
      <c r="G71" s="16"/>
    </row>
    <row r="72" spans="1:7" s="2" customFormat="1" ht="81">
      <c r="A72" s="16" t="s">
        <v>362</v>
      </c>
      <c r="B72" s="30" t="s">
        <v>131</v>
      </c>
      <c r="C72" s="9" t="s">
        <v>132</v>
      </c>
      <c r="D72" s="13">
        <v>15</v>
      </c>
      <c r="E72" s="14">
        <v>12.6</v>
      </c>
      <c r="F72" s="24">
        <f t="shared" si="1"/>
        <v>756</v>
      </c>
      <c r="G72" s="16"/>
    </row>
    <row r="73" spans="1:7" s="2" customFormat="1" ht="94.5">
      <c r="A73" s="16">
        <v>62</v>
      </c>
      <c r="B73" s="30" t="s">
        <v>133</v>
      </c>
      <c r="C73" s="9" t="s">
        <v>134</v>
      </c>
      <c r="D73" s="13">
        <v>5</v>
      </c>
      <c r="E73" s="14">
        <v>16.5</v>
      </c>
      <c r="F73" s="24">
        <f t="shared" si="1"/>
        <v>330</v>
      </c>
      <c r="G73" s="16"/>
    </row>
    <row r="74" spans="1:7" s="2" customFormat="1" ht="67.5">
      <c r="A74" s="16" t="s">
        <v>363</v>
      </c>
      <c r="B74" s="30" t="s">
        <v>135</v>
      </c>
      <c r="C74" s="9" t="s">
        <v>136</v>
      </c>
      <c r="D74" s="13">
        <v>5</v>
      </c>
      <c r="E74" s="14">
        <v>17.48</v>
      </c>
      <c r="F74" s="24">
        <f t="shared" si="1"/>
        <v>349.6</v>
      </c>
      <c r="G74" s="16"/>
    </row>
    <row r="75" spans="1:7" s="2" customFormat="1" ht="13.5">
      <c r="A75" s="16" t="s">
        <v>364</v>
      </c>
      <c r="B75" s="30" t="s">
        <v>137</v>
      </c>
      <c r="C75" s="9" t="s">
        <v>138</v>
      </c>
      <c r="D75" s="13">
        <v>30</v>
      </c>
      <c r="E75" s="14">
        <v>16.5</v>
      </c>
      <c r="F75" s="24">
        <f t="shared" si="1"/>
        <v>1980</v>
      </c>
      <c r="G75" s="16"/>
    </row>
    <row r="76" spans="1:7" s="2" customFormat="1" ht="40.5">
      <c r="A76" s="16" t="s">
        <v>365</v>
      </c>
      <c r="B76" s="30" t="s">
        <v>139</v>
      </c>
      <c r="C76" s="9" t="s">
        <v>140</v>
      </c>
      <c r="D76" s="13">
        <v>5</v>
      </c>
      <c r="E76" s="14">
        <v>17.48</v>
      </c>
      <c r="F76" s="24">
        <f t="shared" si="1"/>
        <v>349.6</v>
      </c>
      <c r="G76" s="16"/>
    </row>
    <row r="77" spans="1:7" s="2" customFormat="1" ht="27">
      <c r="A77" s="16" t="s">
        <v>366</v>
      </c>
      <c r="B77" s="30" t="s">
        <v>141</v>
      </c>
      <c r="C77" s="9" t="s">
        <v>142</v>
      </c>
      <c r="D77" s="13">
        <v>10</v>
      </c>
      <c r="E77" s="14">
        <v>17.95</v>
      </c>
      <c r="F77" s="24">
        <f t="shared" si="1"/>
        <v>718</v>
      </c>
      <c r="G77" s="16"/>
    </row>
    <row r="78" spans="1:7" s="2" customFormat="1" ht="54">
      <c r="A78" s="16" t="s">
        <v>367</v>
      </c>
      <c r="B78" s="30" t="s">
        <v>143</v>
      </c>
      <c r="C78" s="9" t="s">
        <v>144</v>
      </c>
      <c r="D78" s="13">
        <v>5</v>
      </c>
      <c r="E78" s="14">
        <v>19.99</v>
      </c>
      <c r="F78" s="24">
        <f t="shared" si="1"/>
        <v>399.79999999999995</v>
      </c>
      <c r="G78" s="16"/>
    </row>
    <row r="79" spans="1:7" s="2" customFormat="1" ht="54">
      <c r="A79" s="16"/>
      <c r="B79" s="31">
        <v>0.5041666666666667</v>
      </c>
      <c r="C79" s="9" t="s">
        <v>145</v>
      </c>
      <c r="D79" s="13"/>
      <c r="E79" s="14"/>
      <c r="F79" s="24"/>
      <c r="G79" s="16"/>
    </row>
    <row r="80" spans="1:7" s="2" customFormat="1" ht="54">
      <c r="A80" s="16" t="s">
        <v>368</v>
      </c>
      <c r="B80" s="30" t="s">
        <v>146</v>
      </c>
      <c r="C80" s="9" t="s">
        <v>147</v>
      </c>
      <c r="D80" s="13">
        <v>20</v>
      </c>
      <c r="E80" s="14">
        <v>70.79</v>
      </c>
      <c r="F80" s="24">
        <f t="shared" si="1"/>
        <v>5663.200000000001</v>
      </c>
      <c r="G80" s="16" t="s">
        <v>325</v>
      </c>
    </row>
    <row r="81" spans="1:7" s="2" customFormat="1" ht="54">
      <c r="A81" s="16" t="s">
        <v>369</v>
      </c>
      <c r="B81" s="30" t="s">
        <v>148</v>
      </c>
      <c r="C81" s="9" t="s">
        <v>147</v>
      </c>
      <c r="D81" s="13">
        <v>5</v>
      </c>
      <c r="E81" s="14">
        <v>123.94</v>
      </c>
      <c r="F81" s="24">
        <f t="shared" si="1"/>
        <v>2478.8</v>
      </c>
      <c r="G81" s="16" t="s">
        <v>325</v>
      </c>
    </row>
    <row r="82" spans="1:7" s="2" customFormat="1" ht="67.5">
      <c r="A82" s="16" t="s">
        <v>370</v>
      </c>
      <c r="B82" s="30" t="s">
        <v>149</v>
      </c>
      <c r="C82" s="9" t="s">
        <v>150</v>
      </c>
      <c r="D82" s="13">
        <v>30</v>
      </c>
      <c r="E82" s="14">
        <v>103.17</v>
      </c>
      <c r="F82" s="24">
        <f t="shared" si="1"/>
        <v>12380.4</v>
      </c>
      <c r="G82" s="16" t="s">
        <v>325</v>
      </c>
    </row>
    <row r="83" spans="1:7" s="2" customFormat="1" ht="54">
      <c r="A83" s="16" t="s">
        <v>371</v>
      </c>
      <c r="B83" s="30" t="s">
        <v>151</v>
      </c>
      <c r="C83" s="9" t="s">
        <v>152</v>
      </c>
      <c r="D83" s="13">
        <v>40</v>
      </c>
      <c r="E83" s="14">
        <v>128.49</v>
      </c>
      <c r="F83" s="24">
        <f t="shared" si="1"/>
        <v>20558.4</v>
      </c>
      <c r="G83" s="16" t="s">
        <v>325</v>
      </c>
    </row>
    <row r="84" spans="1:7" s="2" customFormat="1" ht="54">
      <c r="A84" s="16" t="s">
        <v>372</v>
      </c>
      <c r="B84" s="30" t="s">
        <v>153</v>
      </c>
      <c r="C84" s="9" t="s">
        <v>154</v>
      </c>
      <c r="D84" s="13">
        <v>115</v>
      </c>
      <c r="E84" s="14">
        <v>159.46</v>
      </c>
      <c r="F84" s="24">
        <f t="shared" si="1"/>
        <v>73351.6</v>
      </c>
      <c r="G84" s="16" t="s">
        <v>325</v>
      </c>
    </row>
    <row r="85" spans="1:7" s="2" customFormat="1" ht="54">
      <c r="A85" s="16" t="s">
        <v>373</v>
      </c>
      <c r="B85" s="30" t="s">
        <v>155</v>
      </c>
      <c r="C85" s="9" t="s">
        <v>154</v>
      </c>
      <c r="D85" s="13">
        <v>70</v>
      </c>
      <c r="E85" s="14">
        <v>183.84</v>
      </c>
      <c r="F85" s="24">
        <f t="shared" si="1"/>
        <v>51475.200000000004</v>
      </c>
      <c r="G85" s="16" t="s">
        <v>325</v>
      </c>
    </row>
    <row r="86" spans="1:7" s="2" customFormat="1" ht="67.5">
      <c r="A86" s="16" t="s">
        <v>374</v>
      </c>
      <c r="B86" s="30" t="s">
        <v>156</v>
      </c>
      <c r="C86" s="9" t="s">
        <v>157</v>
      </c>
      <c r="D86" s="13">
        <v>5</v>
      </c>
      <c r="E86" s="14">
        <v>227.05</v>
      </c>
      <c r="F86" s="24">
        <f t="shared" si="1"/>
        <v>4541</v>
      </c>
      <c r="G86" s="16" t="s">
        <v>325</v>
      </c>
    </row>
    <row r="87" spans="1:7" s="2" customFormat="1" ht="40.5">
      <c r="A87" s="16">
        <v>75</v>
      </c>
      <c r="B87" s="30" t="s">
        <v>158</v>
      </c>
      <c r="C87" s="9" t="s">
        <v>159</v>
      </c>
      <c r="D87" s="13">
        <v>5</v>
      </c>
      <c r="E87" s="14">
        <v>106.23</v>
      </c>
      <c r="F87" s="24">
        <f t="shared" si="1"/>
        <v>2124.6</v>
      </c>
      <c r="G87" s="16"/>
    </row>
    <row r="88" spans="1:7" s="2" customFormat="1" ht="54">
      <c r="A88" s="16" t="s">
        <v>375</v>
      </c>
      <c r="B88" s="30" t="s">
        <v>160</v>
      </c>
      <c r="C88" s="9" t="s">
        <v>161</v>
      </c>
      <c r="D88" s="13">
        <v>190</v>
      </c>
      <c r="E88" s="14">
        <v>18.93</v>
      </c>
      <c r="F88" s="24">
        <f t="shared" si="1"/>
        <v>14386.8</v>
      </c>
      <c r="G88" s="16"/>
    </row>
    <row r="89" spans="1:7" s="2" customFormat="1" ht="54">
      <c r="A89" s="16" t="s">
        <v>376</v>
      </c>
      <c r="B89" s="30" t="s">
        <v>162</v>
      </c>
      <c r="C89" s="9" t="s">
        <v>163</v>
      </c>
      <c r="D89" s="13">
        <v>180</v>
      </c>
      <c r="E89" s="14">
        <v>25.35</v>
      </c>
      <c r="F89" s="24">
        <f t="shared" si="1"/>
        <v>18252</v>
      </c>
      <c r="G89" s="16"/>
    </row>
    <row r="90" spans="1:7" s="2" customFormat="1" ht="40.5">
      <c r="A90" s="16">
        <v>78</v>
      </c>
      <c r="B90" s="30" t="s">
        <v>164</v>
      </c>
      <c r="C90" s="9" t="s">
        <v>165</v>
      </c>
      <c r="D90" s="13">
        <v>5</v>
      </c>
      <c r="E90" s="14">
        <v>42.22</v>
      </c>
      <c r="F90" s="24">
        <f t="shared" si="1"/>
        <v>844.4</v>
      </c>
      <c r="G90" s="16"/>
    </row>
    <row r="91" spans="1:7" s="2" customFormat="1" ht="27">
      <c r="A91" s="16">
        <v>79</v>
      </c>
      <c r="B91" s="30" t="s">
        <v>166</v>
      </c>
      <c r="C91" s="9" t="s">
        <v>167</v>
      </c>
      <c r="D91" s="13">
        <v>5</v>
      </c>
      <c r="E91" s="14">
        <v>36.74</v>
      </c>
      <c r="F91" s="24">
        <f t="shared" si="1"/>
        <v>734.8000000000001</v>
      </c>
      <c r="G91" s="16"/>
    </row>
    <row r="92" spans="1:7" s="2" customFormat="1" ht="54">
      <c r="A92" s="16" t="s">
        <v>377</v>
      </c>
      <c r="B92" s="30" t="s">
        <v>168</v>
      </c>
      <c r="C92" s="9" t="s">
        <v>169</v>
      </c>
      <c r="D92" s="13">
        <v>5</v>
      </c>
      <c r="E92" s="14">
        <v>64.7</v>
      </c>
      <c r="F92" s="24">
        <f t="shared" si="1"/>
        <v>1294</v>
      </c>
      <c r="G92" s="16"/>
    </row>
    <row r="93" spans="1:7" s="2" customFormat="1" ht="40.5">
      <c r="A93" s="16" t="s">
        <v>378</v>
      </c>
      <c r="B93" s="30" t="s">
        <v>170</v>
      </c>
      <c r="C93" s="9" t="s">
        <v>171</v>
      </c>
      <c r="D93" s="13">
        <v>5</v>
      </c>
      <c r="E93" s="14">
        <v>51.01</v>
      </c>
      <c r="F93" s="24">
        <f t="shared" si="1"/>
        <v>1020.1999999999999</v>
      </c>
      <c r="G93" s="16"/>
    </row>
    <row r="94" spans="1:7" s="2" customFormat="1" ht="40.5">
      <c r="A94" s="16" t="s">
        <v>379</v>
      </c>
      <c r="B94" s="30" t="s">
        <v>172</v>
      </c>
      <c r="C94" s="9" t="s">
        <v>173</v>
      </c>
      <c r="D94" s="13">
        <v>30</v>
      </c>
      <c r="E94" s="14">
        <v>63.04</v>
      </c>
      <c r="F94" s="24">
        <f t="shared" si="1"/>
        <v>7564.8</v>
      </c>
      <c r="G94" s="16"/>
    </row>
    <row r="95" spans="1:7" s="2" customFormat="1" ht="54">
      <c r="A95" s="16" t="s">
        <v>380</v>
      </c>
      <c r="B95" s="30" t="s">
        <v>174</v>
      </c>
      <c r="C95" s="9" t="s">
        <v>175</v>
      </c>
      <c r="D95" s="13">
        <v>5</v>
      </c>
      <c r="E95" s="14">
        <v>32.07</v>
      </c>
      <c r="F95" s="24">
        <f t="shared" si="1"/>
        <v>641.4</v>
      </c>
      <c r="G95" s="16"/>
    </row>
    <row r="96" spans="1:7" s="2" customFormat="1" ht="40.5">
      <c r="A96" s="16" t="s">
        <v>381</v>
      </c>
      <c r="B96" s="30" t="s">
        <v>176</v>
      </c>
      <c r="C96" s="9" t="s">
        <v>177</v>
      </c>
      <c r="D96" s="13">
        <v>200</v>
      </c>
      <c r="E96" s="14">
        <v>40.05</v>
      </c>
      <c r="F96" s="24">
        <f t="shared" si="1"/>
        <v>32039.999999999996</v>
      </c>
      <c r="G96" s="16"/>
    </row>
    <row r="97" spans="1:7" s="2" customFormat="1" ht="40.5">
      <c r="A97" s="16" t="s">
        <v>382</v>
      </c>
      <c r="B97" s="30" t="s">
        <v>178</v>
      </c>
      <c r="C97" s="9" t="s">
        <v>179</v>
      </c>
      <c r="D97" s="13">
        <v>15</v>
      </c>
      <c r="E97" s="14">
        <v>32.35</v>
      </c>
      <c r="F97" s="24">
        <f t="shared" si="1"/>
        <v>1941</v>
      </c>
      <c r="G97" s="16"/>
    </row>
    <row r="98" spans="1:7" s="2" customFormat="1" ht="40.5">
      <c r="A98" s="16" t="s">
        <v>383</v>
      </c>
      <c r="B98" s="30" t="s">
        <v>180</v>
      </c>
      <c r="C98" s="9" t="s">
        <v>181</v>
      </c>
      <c r="D98" s="13">
        <v>5</v>
      </c>
      <c r="E98" s="14">
        <v>63.04</v>
      </c>
      <c r="F98" s="24">
        <f t="shared" si="1"/>
        <v>1260.8</v>
      </c>
      <c r="G98" s="16"/>
    </row>
    <row r="99" spans="1:7" s="2" customFormat="1" ht="27">
      <c r="A99" s="16" t="s">
        <v>384</v>
      </c>
      <c r="B99" s="30" t="s">
        <v>182</v>
      </c>
      <c r="C99" s="9" t="s">
        <v>183</v>
      </c>
      <c r="D99" s="13">
        <v>5</v>
      </c>
      <c r="E99" s="14">
        <v>36.74</v>
      </c>
      <c r="F99" s="24">
        <f t="shared" si="1"/>
        <v>734.8000000000001</v>
      </c>
      <c r="G99" s="16"/>
    </row>
    <row r="100" spans="1:7" s="2" customFormat="1" ht="27">
      <c r="A100" s="16" t="s">
        <v>385</v>
      </c>
      <c r="B100" s="30" t="s">
        <v>184</v>
      </c>
      <c r="C100" s="9" t="s">
        <v>185</v>
      </c>
      <c r="D100" s="13">
        <v>30</v>
      </c>
      <c r="E100" s="14">
        <v>20.29</v>
      </c>
      <c r="F100" s="24">
        <f t="shared" si="1"/>
        <v>2434.7999999999997</v>
      </c>
      <c r="G100" s="16"/>
    </row>
    <row r="101" spans="1:7" s="2" customFormat="1" ht="54">
      <c r="A101" s="16" t="s">
        <v>386</v>
      </c>
      <c r="B101" s="30" t="s">
        <v>186</v>
      </c>
      <c r="C101" s="9" t="s">
        <v>187</v>
      </c>
      <c r="D101" s="13">
        <v>10</v>
      </c>
      <c r="E101" s="14">
        <v>32.64</v>
      </c>
      <c r="F101" s="24">
        <f t="shared" si="1"/>
        <v>1305.6</v>
      </c>
      <c r="G101" s="16"/>
    </row>
    <row r="102" spans="1:7" s="2" customFormat="1" ht="13.5">
      <c r="A102" s="16"/>
      <c r="B102" s="31">
        <v>0.5125</v>
      </c>
      <c r="C102" s="9" t="s">
        <v>188</v>
      </c>
      <c r="D102" s="13"/>
      <c r="E102" s="14"/>
      <c r="F102" s="24"/>
      <c r="G102" s="16"/>
    </row>
    <row r="103" spans="1:7" s="2" customFormat="1" ht="27">
      <c r="A103" s="16">
        <v>90</v>
      </c>
      <c r="B103" s="30" t="s">
        <v>189</v>
      </c>
      <c r="C103" s="9" t="s">
        <v>190</v>
      </c>
      <c r="D103" s="13">
        <v>5</v>
      </c>
      <c r="E103" s="14">
        <v>221.43</v>
      </c>
      <c r="F103" s="24">
        <f t="shared" si="1"/>
        <v>4428.6</v>
      </c>
      <c r="G103" s="16" t="s">
        <v>325</v>
      </c>
    </row>
    <row r="104" spans="1:7" s="2" customFormat="1" ht="81">
      <c r="A104" s="16">
        <v>91</v>
      </c>
      <c r="B104" s="32" t="s">
        <v>191</v>
      </c>
      <c r="C104" s="20" t="s">
        <v>192</v>
      </c>
      <c r="D104" s="21">
        <v>5</v>
      </c>
      <c r="E104" s="22">
        <v>395</v>
      </c>
      <c r="F104" s="24">
        <f t="shared" si="1"/>
        <v>7900</v>
      </c>
      <c r="G104" s="16"/>
    </row>
    <row r="105" spans="1:7" s="2" customFormat="1" ht="13.5">
      <c r="A105" s="16"/>
      <c r="B105" s="31">
        <v>0.5145833333333333</v>
      </c>
      <c r="C105" s="9" t="s">
        <v>193</v>
      </c>
      <c r="D105" s="13"/>
      <c r="E105" s="14"/>
      <c r="F105" s="24"/>
      <c r="G105" s="16"/>
    </row>
    <row r="106" spans="1:7" s="2" customFormat="1" ht="54">
      <c r="A106" s="16" t="s">
        <v>387</v>
      </c>
      <c r="B106" s="30" t="s">
        <v>194</v>
      </c>
      <c r="C106" s="9" t="s">
        <v>195</v>
      </c>
      <c r="D106" s="13">
        <v>15</v>
      </c>
      <c r="E106" s="14">
        <v>185.49</v>
      </c>
      <c r="F106" s="24">
        <f t="shared" si="1"/>
        <v>11129.400000000001</v>
      </c>
      <c r="G106" s="16" t="s">
        <v>325</v>
      </c>
    </row>
    <row r="107" spans="1:7" s="2" customFormat="1" ht="54">
      <c r="A107" s="16" t="s">
        <v>388</v>
      </c>
      <c r="B107" s="30" t="s">
        <v>196</v>
      </c>
      <c r="C107" s="9" t="s">
        <v>195</v>
      </c>
      <c r="D107" s="13">
        <v>20</v>
      </c>
      <c r="E107" s="14">
        <v>306.36</v>
      </c>
      <c r="F107" s="24">
        <f t="shared" si="1"/>
        <v>24508.800000000003</v>
      </c>
      <c r="G107" s="16" t="s">
        <v>325</v>
      </c>
    </row>
    <row r="108" spans="1:7" s="2" customFormat="1" ht="67.5">
      <c r="A108" s="16">
        <v>94</v>
      </c>
      <c r="B108" s="30" t="s">
        <v>197</v>
      </c>
      <c r="C108" s="9" t="s">
        <v>198</v>
      </c>
      <c r="D108" s="13">
        <v>5</v>
      </c>
      <c r="E108" s="14">
        <v>720</v>
      </c>
      <c r="F108" s="24">
        <f t="shared" si="1"/>
        <v>14400</v>
      </c>
      <c r="G108" s="16" t="s">
        <v>325</v>
      </c>
    </row>
    <row r="109" spans="1:7" s="2" customFormat="1" ht="135">
      <c r="A109" s="16" t="s">
        <v>389</v>
      </c>
      <c r="B109" s="30" t="s">
        <v>199</v>
      </c>
      <c r="C109" s="9" t="s">
        <v>200</v>
      </c>
      <c r="D109" s="13">
        <v>20</v>
      </c>
      <c r="E109" s="14">
        <v>382.38</v>
      </c>
      <c r="F109" s="24">
        <f t="shared" si="1"/>
        <v>30590.4</v>
      </c>
      <c r="G109" s="16" t="s">
        <v>325</v>
      </c>
    </row>
    <row r="110" spans="1:7" s="2" customFormat="1" ht="67.5">
      <c r="A110" s="16">
        <v>96</v>
      </c>
      <c r="B110" s="30" t="s">
        <v>201</v>
      </c>
      <c r="C110" s="9" t="s">
        <v>202</v>
      </c>
      <c r="D110" s="13">
        <v>5</v>
      </c>
      <c r="E110" s="14">
        <v>355.37</v>
      </c>
      <c r="F110" s="24">
        <f t="shared" si="1"/>
        <v>7107.4</v>
      </c>
      <c r="G110" s="16" t="s">
        <v>325</v>
      </c>
    </row>
    <row r="111" spans="1:7" s="2" customFormat="1" ht="135">
      <c r="A111" s="16">
        <v>97</v>
      </c>
      <c r="B111" s="30" t="s">
        <v>203</v>
      </c>
      <c r="C111" s="9" t="s">
        <v>204</v>
      </c>
      <c r="D111" s="13">
        <v>5</v>
      </c>
      <c r="E111" s="14">
        <v>382.38</v>
      </c>
      <c r="F111" s="24">
        <f t="shared" si="1"/>
        <v>7647.6</v>
      </c>
      <c r="G111" s="16" t="s">
        <v>325</v>
      </c>
    </row>
    <row r="112" spans="1:7" s="2" customFormat="1" ht="121.5">
      <c r="A112" s="16" t="s">
        <v>390</v>
      </c>
      <c r="B112" s="30" t="s">
        <v>205</v>
      </c>
      <c r="C112" s="9" t="s">
        <v>206</v>
      </c>
      <c r="D112" s="13">
        <v>5</v>
      </c>
      <c r="E112" s="14">
        <v>355.37</v>
      </c>
      <c r="F112" s="24">
        <f t="shared" si="1"/>
        <v>7107.4</v>
      </c>
      <c r="G112" s="16" t="s">
        <v>325</v>
      </c>
    </row>
    <row r="113" spans="1:7" s="2" customFormat="1" ht="40.5">
      <c r="A113" s="16">
        <v>99</v>
      </c>
      <c r="B113" s="30" t="s">
        <v>207</v>
      </c>
      <c r="C113" s="9" t="s">
        <v>208</v>
      </c>
      <c r="D113" s="13">
        <v>5</v>
      </c>
      <c r="E113" s="14">
        <v>516.25</v>
      </c>
      <c r="F113" s="24">
        <f t="shared" si="1"/>
        <v>10325</v>
      </c>
      <c r="G113" s="16" t="s">
        <v>325</v>
      </c>
    </row>
    <row r="114" spans="1:7" s="2" customFormat="1" ht="54">
      <c r="A114" s="16">
        <v>100</v>
      </c>
      <c r="B114" s="30" t="s">
        <v>209</v>
      </c>
      <c r="C114" s="9" t="s">
        <v>210</v>
      </c>
      <c r="D114" s="13">
        <v>5</v>
      </c>
      <c r="E114" s="14">
        <v>516.25</v>
      </c>
      <c r="F114" s="24">
        <f t="shared" si="1"/>
        <v>10325</v>
      </c>
      <c r="G114" s="16" t="s">
        <v>325</v>
      </c>
    </row>
    <row r="115" spans="1:7" s="2" customFormat="1" ht="54">
      <c r="A115" s="16">
        <v>101</v>
      </c>
      <c r="B115" s="30" t="s">
        <v>211</v>
      </c>
      <c r="C115" s="9" t="s">
        <v>212</v>
      </c>
      <c r="D115" s="13">
        <v>5</v>
      </c>
      <c r="E115" s="14">
        <v>1637.61</v>
      </c>
      <c r="F115" s="24">
        <f t="shared" si="1"/>
        <v>32752.199999999997</v>
      </c>
      <c r="G115" s="16" t="s">
        <v>325</v>
      </c>
    </row>
    <row r="116" spans="1:7" s="2" customFormat="1" ht="40.5">
      <c r="A116" s="16">
        <v>102</v>
      </c>
      <c r="B116" s="30" t="s">
        <v>213</v>
      </c>
      <c r="C116" s="9" t="s">
        <v>214</v>
      </c>
      <c r="D116" s="13">
        <v>5</v>
      </c>
      <c r="E116" s="14">
        <v>1457.13</v>
      </c>
      <c r="F116" s="24">
        <f t="shared" si="1"/>
        <v>29142.600000000002</v>
      </c>
      <c r="G116" s="16" t="s">
        <v>325</v>
      </c>
    </row>
    <row r="117" spans="1:7" s="2" customFormat="1" ht="13.5">
      <c r="A117" s="16"/>
      <c r="B117" s="31">
        <v>0.5166666666666667</v>
      </c>
      <c r="C117" s="9" t="s">
        <v>215</v>
      </c>
      <c r="D117" s="13"/>
      <c r="E117" s="14"/>
      <c r="F117" s="24"/>
      <c r="G117" s="16"/>
    </row>
    <row r="118" spans="1:7" s="2" customFormat="1" ht="27">
      <c r="A118" s="16">
        <v>103</v>
      </c>
      <c r="B118" s="30" t="s">
        <v>216</v>
      </c>
      <c r="C118" s="9" t="s">
        <v>217</v>
      </c>
      <c r="D118" s="13">
        <v>5</v>
      </c>
      <c r="E118" s="14">
        <v>32.9</v>
      </c>
      <c r="F118" s="24">
        <f t="shared" si="1"/>
        <v>658</v>
      </c>
      <c r="G118" s="16"/>
    </row>
    <row r="119" spans="1:7" s="2" customFormat="1" ht="40.5">
      <c r="A119" s="16">
        <v>104</v>
      </c>
      <c r="B119" s="30" t="s">
        <v>218</v>
      </c>
      <c r="C119" s="9" t="s">
        <v>219</v>
      </c>
      <c r="D119" s="13">
        <v>5</v>
      </c>
      <c r="E119" s="14">
        <v>159.2</v>
      </c>
      <c r="F119" s="24">
        <f t="shared" si="1"/>
        <v>3184</v>
      </c>
      <c r="G119" s="16"/>
    </row>
    <row r="120" spans="1:7" s="2" customFormat="1" ht="27">
      <c r="A120" s="16" t="s">
        <v>391</v>
      </c>
      <c r="B120" s="30" t="s">
        <v>220</v>
      </c>
      <c r="C120" s="9" t="s">
        <v>221</v>
      </c>
      <c r="D120" s="13">
        <v>5</v>
      </c>
      <c r="E120" s="14">
        <v>73.65</v>
      </c>
      <c r="F120" s="24">
        <f t="shared" si="1"/>
        <v>1473</v>
      </c>
      <c r="G120" s="16"/>
    </row>
    <row r="121" spans="1:7" s="2" customFormat="1" ht="27">
      <c r="A121" s="16">
        <v>106</v>
      </c>
      <c r="B121" s="30" t="s">
        <v>222</v>
      </c>
      <c r="C121" s="9" t="s">
        <v>223</v>
      </c>
      <c r="D121" s="13">
        <v>5</v>
      </c>
      <c r="E121" s="14">
        <v>43.41</v>
      </c>
      <c r="F121" s="24">
        <f t="shared" si="1"/>
        <v>868.1999999999999</v>
      </c>
      <c r="G121" s="16"/>
    </row>
    <row r="122" spans="1:7" s="2" customFormat="1" ht="40.5">
      <c r="A122" s="16">
        <v>107</v>
      </c>
      <c r="B122" s="30" t="s">
        <v>224</v>
      </c>
      <c r="C122" s="9" t="s">
        <v>225</v>
      </c>
      <c r="D122" s="13">
        <v>5</v>
      </c>
      <c r="E122" s="14">
        <v>237.11</v>
      </c>
      <c r="F122" s="24">
        <f t="shared" si="1"/>
        <v>4742.200000000001</v>
      </c>
      <c r="G122" s="16"/>
    </row>
    <row r="123" spans="1:7" s="2" customFormat="1" ht="27">
      <c r="A123" s="16">
        <v>108</v>
      </c>
      <c r="B123" s="30" t="s">
        <v>226</v>
      </c>
      <c r="C123" s="9" t="s">
        <v>227</v>
      </c>
      <c r="D123" s="13">
        <v>5</v>
      </c>
      <c r="E123" s="14">
        <v>74.16</v>
      </c>
      <c r="F123" s="24">
        <f t="shared" si="1"/>
        <v>1483.1999999999998</v>
      </c>
      <c r="G123" s="16"/>
    </row>
    <row r="124" spans="1:7" s="2" customFormat="1" ht="40.5">
      <c r="A124" s="16">
        <v>109</v>
      </c>
      <c r="B124" s="30" t="s">
        <v>228</v>
      </c>
      <c r="C124" s="9" t="s">
        <v>229</v>
      </c>
      <c r="D124" s="13">
        <v>5</v>
      </c>
      <c r="E124" s="14">
        <v>105.49</v>
      </c>
      <c r="F124" s="24">
        <f t="shared" si="1"/>
        <v>2109.7999999999997</v>
      </c>
      <c r="G124" s="16"/>
    </row>
    <row r="125" spans="1:7" s="2" customFormat="1" ht="27">
      <c r="A125" s="16" t="s">
        <v>392</v>
      </c>
      <c r="B125" s="30" t="s">
        <v>230</v>
      </c>
      <c r="C125" s="9" t="s">
        <v>231</v>
      </c>
      <c r="D125" s="13">
        <v>10</v>
      </c>
      <c r="E125" s="14">
        <v>20.89</v>
      </c>
      <c r="F125" s="24">
        <f t="shared" si="1"/>
        <v>835.6</v>
      </c>
      <c r="G125" s="16"/>
    </row>
    <row r="126" spans="1:7" s="2" customFormat="1" ht="54">
      <c r="A126" s="16" t="s">
        <v>393</v>
      </c>
      <c r="B126" s="30" t="s">
        <v>232</v>
      </c>
      <c r="C126" s="9" t="s">
        <v>233</v>
      </c>
      <c r="D126" s="13">
        <v>5</v>
      </c>
      <c r="E126" s="14">
        <v>34.45</v>
      </c>
      <c r="F126" s="24">
        <f t="shared" si="1"/>
        <v>689</v>
      </c>
      <c r="G126" s="16"/>
    </row>
    <row r="127" spans="1:7" s="2" customFormat="1" ht="54">
      <c r="A127" s="16" t="s">
        <v>394</v>
      </c>
      <c r="B127" s="30" t="s">
        <v>234</v>
      </c>
      <c r="C127" s="9" t="s">
        <v>235</v>
      </c>
      <c r="D127" s="13">
        <v>5</v>
      </c>
      <c r="E127" s="14">
        <v>28.97</v>
      </c>
      <c r="F127" s="24">
        <f t="shared" si="1"/>
        <v>579.4</v>
      </c>
      <c r="G127" s="16"/>
    </row>
    <row r="128" spans="1:7" s="2" customFormat="1" ht="67.5">
      <c r="A128" s="16" t="s">
        <v>395</v>
      </c>
      <c r="B128" s="30" t="s">
        <v>236</v>
      </c>
      <c r="C128" s="9" t="s">
        <v>237</v>
      </c>
      <c r="D128" s="13">
        <v>10</v>
      </c>
      <c r="E128" s="14">
        <v>47.77</v>
      </c>
      <c r="F128" s="24">
        <f t="shared" si="1"/>
        <v>1910.8000000000002</v>
      </c>
      <c r="G128" s="16"/>
    </row>
    <row r="129" spans="1:7" s="2" customFormat="1" ht="54">
      <c r="A129" s="16" t="s">
        <v>396</v>
      </c>
      <c r="B129" s="30" t="s">
        <v>238</v>
      </c>
      <c r="C129" s="9" t="s">
        <v>239</v>
      </c>
      <c r="D129" s="13">
        <v>5</v>
      </c>
      <c r="E129" s="14">
        <v>44.54</v>
      </c>
      <c r="F129" s="24">
        <f t="shared" si="1"/>
        <v>890.8</v>
      </c>
      <c r="G129" s="16"/>
    </row>
    <row r="130" spans="1:7" s="2" customFormat="1" ht="40.5">
      <c r="A130" s="16" t="s">
        <v>397</v>
      </c>
      <c r="B130" s="30" t="s">
        <v>240</v>
      </c>
      <c r="C130" s="9" t="s">
        <v>241</v>
      </c>
      <c r="D130" s="13">
        <v>15</v>
      </c>
      <c r="E130" s="14">
        <v>44.91</v>
      </c>
      <c r="F130" s="24">
        <f t="shared" si="1"/>
        <v>2694.6</v>
      </c>
      <c r="G130" s="16"/>
    </row>
    <row r="131" spans="1:7" s="2" customFormat="1" ht="54">
      <c r="A131" s="16">
        <v>116</v>
      </c>
      <c r="B131" s="30" t="s">
        <v>242</v>
      </c>
      <c r="C131" s="9" t="s">
        <v>243</v>
      </c>
      <c r="D131" s="13">
        <v>5</v>
      </c>
      <c r="E131" s="14">
        <v>66.65</v>
      </c>
      <c r="F131" s="24">
        <f t="shared" si="1"/>
        <v>1333</v>
      </c>
      <c r="G131" s="16"/>
    </row>
    <row r="132" spans="1:7" s="2" customFormat="1" ht="54">
      <c r="A132" s="16" t="s">
        <v>398</v>
      </c>
      <c r="B132" s="30" t="s">
        <v>244</v>
      </c>
      <c r="C132" s="9" t="s">
        <v>245</v>
      </c>
      <c r="D132" s="13">
        <v>5</v>
      </c>
      <c r="E132" s="14">
        <v>88.78</v>
      </c>
      <c r="F132" s="24">
        <f aca="true" t="shared" si="2" ref="F132:F175">D132*E132*4</f>
        <v>1775.6</v>
      </c>
      <c r="G132" s="16"/>
    </row>
    <row r="133" spans="1:7" s="2" customFormat="1" ht="54">
      <c r="A133" s="16">
        <v>118</v>
      </c>
      <c r="B133" s="30" t="s">
        <v>246</v>
      </c>
      <c r="C133" s="9" t="s">
        <v>247</v>
      </c>
      <c r="D133" s="13">
        <v>5</v>
      </c>
      <c r="E133" s="14">
        <v>30.29</v>
      </c>
      <c r="F133" s="24">
        <f t="shared" si="2"/>
        <v>605.8</v>
      </c>
      <c r="G133" s="16"/>
    </row>
    <row r="134" spans="1:7" s="2" customFormat="1" ht="40.5">
      <c r="A134" s="16">
        <v>119</v>
      </c>
      <c r="B134" s="30" t="s">
        <v>248</v>
      </c>
      <c r="C134" s="9" t="s">
        <v>249</v>
      </c>
      <c r="D134" s="13">
        <v>5</v>
      </c>
      <c r="E134" s="14">
        <v>40</v>
      </c>
      <c r="F134" s="24">
        <f t="shared" si="2"/>
        <v>800</v>
      </c>
      <c r="G134" s="16"/>
    </row>
    <row r="135" spans="1:7" s="2" customFormat="1" ht="54">
      <c r="A135" s="16">
        <v>120</v>
      </c>
      <c r="B135" s="30" t="s">
        <v>250</v>
      </c>
      <c r="C135" s="9" t="s">
        <v>251</v>
      </c>
      <c r="D135" s="13">
        <v>5</v>
      </c>
      <c r="E135" s="14">
        <v>70</v>
      </c>
      <c r="F135" s="24">
        <f t="shared" si="2"/>
        <v>1400</v>
      </c>
      <c r="G135" s="16"/>
    </row>
    <row r="136" spans="1:7" s="2" customFormat="1" ht="27">
      <c r="A136" s="16" t="s">
        <v>399</v>
      </c>
      <c r="B136" s="30" t="s">
        <v>252</v>
      </c>
      <c r="C136" s="9" t="s">
        <v>253</v>
      </c>
      <c r="D136" s="13">
        <v>10</v>
      </c>
      <c r="E136" s="14">
        <v>62.13</v>
      </c>
      <c r="F136" s="24">
        <f t="shared" si="2"/>
        <v>2485.2000000000003</v>
      </c>
      <c r="G136" s="16"/>
    </row>
    <row r="137" spans="1:7" s="2" customFormat="1" ht="13.5">
      <c r="A137" s="16">
        <v>122</v>
      </c>
      <c r="B137" s="30" t="s">
        <v>254</v>
      </c>
      <c r="C137" s="9" t="s">
        <v>255</v>
      </c>
      <c r="D137" s="13">
        <v>5</v>
      </c>
      <c r="E137" s="14">
        <v>57.2</v>
      </c>
      <c r="F137" s="24">
        <f t="shared" si="2"/>
        <v>1144</v>
      </c>
      <c r="G137" s="16"/>
    </row>
    <row r="138" spans="1:7" s="2" customFormat="1" ht="13.5">
      <c r="A138" s="16">
        <v>123</v>
      </c>
      <c r="B138" s="30" t="s">
        <v>256</v>
      </c>
      <c r="C138" s="9" t="s">
        <v>257</v>
      </c>
      <c r="D138" s="13">
        <v>5</v>
      </c>
      <c r="E138" s="14">
        <v>49.61</v>
      </c>
      <c r="F138" s="24">
        <f t="shared" si="2"/>
        <v>992.2</v>
      </c>
      <c r="G138" s="16"/>
    </row>
    <row r="139" spans="1:7" s="2" customFormat="1" ht="40.5">
      <c r="A139" s="16">
        <v>124</v>
      </c>
      <c r="B139" s="30" t="s">
        <v>258</v>
      </c>
      <c r="C139" s="9" t="s">
        <v>259</v>
      </c>
      <c r="D139" s="13">
        <v>5</v>
      </c>
      <c r="E139" s="14">
        <v>20.89</v>
      </c>
      <c r="F139" s="24">
        <f t="shared" si="2"/>
        <v>417.8</v>
      </c>
      <c r="G139" s="16"/>
    </row>
    <row r="140" spans="1:7" s="2" customFormat="1" ht="27">
      <c r="A140" s="16" t="s">
        <v>400</v>
      </c>
      <c r="B140" s="30" t="s">
        <v>260</v>
      </c>
      <c r="C140" s="9" t="s">
        <v>261</v>
      </c>
      <c r="D140" s="13">
        <v>5</v>
      </c>
      <c r="E140" s="14">
        <v>26.49</v>
      </c>
      <c r="F140" s="24">
        <f t="shared" si="2"/>
        <v>529.8</v>
      </c>
      <c r="G140" s="16"/>
    </row>
    <row r="141" spans="1:7" s="2" customFormat="1" ht="40.5">
      <c r="A141" s="16" t="s">
        <v>401</v>
      </c>
      <c r="B141" s="30" t="s">
        <v>262</v>
      </c>
      <c r="C141" s="9" t="s">
        <v>263</v>
      </c>
      <c r="D141" s="13">
        <v>5</v>
      </c>
      <c r="E141" s="14">
        <v>52.76</v>
      </c>
      <c r="F141" s="24">
        <f t="shared" si="2"/>
        <v>1055.2</v>
      </c>
      <c r="G141" s="16"/>
    </row>
    <row r="142" spans="1:7" s="2" customFormat="1" ht="40.5">
      <c r="A142" s="16" t="s">
        <v>402</v>
      </c>
      <c r="B142" s="30" t="s">
        <v>264</v>
      </c>
      <c r="C142" s="9" t="s">
        <v>265</v>
      </c>
      <c r="D142" s="13">
        <v>5</v>
      </c>
      <c r="E142" s="14">
        <v>45.42</v>
      </c>
      <c r="F142" s="24">
        <f t="shared" si="2"/>
        <v>908.4000000000001</v>
      </c>
      <c r="G142" s="16"/>
    </row>
    <row r="143" spans="1:7" s="2" customFormat="1" ht="13.5">
      <c r="A143" s="16"/>
      <c r="B143" s="31">
        <v>0.51875</v>
      </c>
      <c r="C143" s="9" t="s">
        <v>266</v>
      </c>
      <c r="D143" s="13"/>
      <c r="E143" s="14"/>
      <c r="F143" s="24"/>
      <c r="G143" s="16"/>
    </row>
    <row r="144" spans="1:7" s="2" customFormat="1" ht="40.5">
      <c r="A144" s="16">
        <v>128</v>
      </c>
      <c r="B144" s="30" t="s">
        <v>267</v>
      </c>
      <c r="C144" s="9" t="s">
        <v>268</v>
      </c>
      <c r="D144" s="13">
        <v>5</v>
      </c>
      <c r="E144" s="14">
        <v>293.81</v>
      </c>
      <c r="F144" s="24">
        <f t="shared" si="2"/>
        <v>5876.2</v>
      </c>
      <c r="G144" s="16"/>
    </row>
    <row r="145" spans="1:7" s="2" customFormat="1" ht="40.5">
      <c r="A145" s="16">
        <v>129</v>
      </c>
      <c r="B145" s="30" t="s">
        <v>269</v>
      </c>
      <c r="C145" s="9" t="s">
        <v>270</v>
      </c>
      <c r="D145" s="13">
        <v>5</v>
      </c>
      <c r="E145" s="14">
        <v>43.3</v>
      </c>
      <c r="F145" s="24">
        <f t="shared" si="2"/>
        <v>866</v>
      </c>
      <c r="G145" s="16"/>
    </row>
    <row r="146" spans="1:7" s="2" customFormat="1" ht="27">
      <c r="A146" s="16">
        <v>130</v>
      </c>
      <c r="B146" s="30" t="s">
        <v>271</v>
      </c>
      <c r="C146" s="9" t="s">
        <v>272</v>
      </c>
      <c r="D146" s="13">
        <v>5</v>
      </c>
      <c r="E146" s="14">
        <v>50.48</v>
      </c>
      <c r="F146" s="24">
        <f t="shared" si="2"/>
        <v>1009.5999999999999</v>
      </c>
      <c r="G146" s="16"/>
    </row>
    <row r="147" spans="1:7" s="2" customFormat="1" ht="40.5">
      <c r="A147" s="16">
        <v>131</v>
      </c>
      <c r="B147" s="30" t="s">
        <v>273</v>
      </c>
      <c r="C147" s="9" t="s">
        <v>274</v>
      </c>
      <c r="D147" s="13">
        <v>5</v>
      </c>
      <c r="E147" s="14">
        <v>129.5</v>
      </c>
      <c r="F147" s="24">
        <f t="shared" si="2"/>
        <v>2590</v>
      </c>
      <c r="G147" s="16"/>
    </row>
    <row r="148" spans="1:7" s="2" customFormat="1" ht="40.5">
      <c r="A148" s="16" t="s">
        <v>403</v>
      </c>
      <c r="B148" s="30" t="s">
        <v>275</v>
      </c>
      <c r="C148" s="9" t="s">
        <v>276</v>
      </c>
      <c r="D148" s="13">
        <v>5</v>
      </c>
      <c r="E148" s="14">
        <v>42.81</v>
      </c>
      <c r="F148" s="24">
        <f t="shared" si="2"/>
        <v>856.2</v>
      </c>
      <c r="G148" s="16"/>
    </row>
    <row r="149" spans="1:7" s="2" customFormat="1" ht="13.5">
      <c r="A149" s="16"/>
      <c r="B149" s="31">
        <v>0.7708333333333334</v>
      </c>
      <c r="C149" s="9" t="s">
        <v>277</v>
      </c>
      <c r="D149" s="13"/>
      <c r="E149" s="14"/>
      <c r="F149" s="24"/>
      <c r="G149" s="16"/>
    </row>
    <row r="150" spans="1:7" s="2" customFormat="1" ht="27">
      <c r="A150" s="16" t="s">
        <v>404</v>
      </c>
      <c r="B150" s="30" t="s">
        <v>278</v>
      </c>
      <c r="C150" s="9" t="s">
        <v>279</v>
      </c>
      <c r="D150" s="13">
        <v>20</v>
      </c>
      <c r="E150" s="14">
        <v>3718.49</v>
      </c>
      <c r="F150" s="24">
        <f t="shared" si="2"/>
        <v>297479.19999999995</v>
      </c>
      <c r="G150" s="16" t="s">
        <v>325</v>
      </c>
    </row>
    <row r="151" spans="1:7" s="2" customFormat="1" ht="13.5">
      <c r="A151" s="16" t="s">
        <v>405</v>
      </c>
      <c r="B151" s="30" t="s">
        <v>280</v>
      </c>
      <c r="C151" s="9" t="s">
        <v>281</v>
      </c>
      <c r="D151" s="13">
        <v>10</v>
      </c>
      <c r="E151" s="14">
        <v>3150.39</v>
      </c>
      <c r="F151" s="24">
        <f t="shared" si="2"/>
        <v>126015.59999999999</v>
      </c>
      <c r="G151" s="16" t="s">
        <v>325</v>
      </c>
    </row>
    <row r="152" spans="1:7" s="2" customFormat="1" ht="27">
      <c r="A152" s="16"/>
      <c r="B152" s="31">
        <v>0.8791666666666668</v>
      </c>
      <c r="C152" s="9" t="s">
        <v>282</v>
      </c>
      <c r="D152" s="13"/>
      <c r="E152" s="14"/>
      <c r="F152" s="24"/>
      <c r="G152" s="16"/>
    </row>
    <row r="153" spans="1:7" s="2" customFormat="1" ht="27">
      <c r="A153" s="16" t="s">
        <v>406</v>
      </c>
      <c r="B153" s="30" t="s">
        <v>283</v>
      </c>
      <c r="C153" s="9" t="s">
        <v>284</v>
      </c>
      <c r="D153" s="13">
        <v>5</v>
      </c>
      <c r="E153" s="14">
        <v>1600</v>
      </c>
      <c r="F153" s="24">
        <f t="shared" si="2"/>
        <v>32000</v>
      </c>
      <c r="G153" s="16"/>
    </row>
    <row r="154" spans="1:7" s="2" customFormat="1" ht="54">
      <c r="A154" s="16" t="s">
        <v>407</v>
      </c>
      <c r="B154" s="30" t="s">
        <v>285</v>
      </c>
      <c r="C154" s="9" t="s">
        <v>286</v>
      </c>
      <c r="D154" s="13">
        <v>5</v>
      </c>
      <c r="E154" s="14">
        <v>750</v>
      </c>
      <c r="F154" s="24">
        <f t="shared" si="2"/>
        <v>15000</v>
      </c>
      <c r="G154" s="16"/>
    </row>
    <row r="155" spans="1:7" s="2" customFormat="1" ht="40.5">
      <c r="A155" s="16" t="s">
        <v>408</v>
      </c>
      <c r="B155" s="32" t="s">
        <v>323</v>
      </c>
      <c r="C155" s="20" t="s">
        <v>322</v>
      </c>
      <c r="D155" s="21">
        <v>5</v>
      </c>
      <c r="E155" s="22">
        <v>2700</v>
      </c>
      <c r="F155" s="24">
        <f t="shared" si="2"/>
        <v>54000</v>
      </c>
      <c r="G155" s="16"/>
    </row>
    <row r="156" spans="1:7" s="2" customFormat="1" ht="27">
      <c r="A156" s="16"/>
      <c r="B156" s="31">
        <v>0.88125</v>
      </c>
      <c r="C156" s="9" t="s">
        <v>287</v>
      </c>
      <c r="D156" s="13"/>
      <c r="E156" s="14"/>
      <c r="F156" s="24"/>
      <c r="G156" s="16"/>
    </row>
    <row r="157" spans="1:7" s="2" customFormat="1" ht="27">
      <c r="A157" s="16" t="s">
        <v>409</v>
      </c>
      <c r="B157" s="30" t="s">
        <v>288</v>
      </c>
      <c r="C157" s="20" t="s">
        <v>289</v>
      </c>
      <c r="D157" s="21">
        <v>5</v>
      </c>
      <c r="E157" s="22">
        <v>12500</v>
      </c>
      <c r="F157" s="24">
        <f t="shared" si="2"/>
        <v>250000</v>
      </c>
      <c r="G157" s="16"/>
    </row>
    <row r="158" spans="1:7" s="2" customFormat="1" ht="40.5">
      <c r="A158" s="16"/>
      <c r="B158" s="31">
        <v>0.8854166666666666</v>
      </c>
      <c r="C158" s="9" t="s">
        <v>290</v>
      </c>
      <c r="D158" s="13"/>
      <c r="E158" s="14"/>
      <c r="F158" s="24"/>
      <c r="G158" s="16"/>
    </row>
    <row r="159" spans="1:7" s="2" customFormat="1" ht="67.5">
      <c r="A159" s="16">
        <v>139</v>
      </c>
      <c r="B159" s="30" t="s">
        <v>291</v>
      </c>
      <c r="C159" s="9" t="s">
        <v>292</v>
      </c>
      <c r="D159" s="13">
        <v>5</v>
      </c>
      <c r="E159" s="14">
        <v>416.52</v>
      </c>
      <c r="F159" s="24">
        <f t="shared" si="2"/>
        <v>8330.4</v>
      </c>
      <c r="G159" s="16"/>
    </row>
    <row r="160" spans="1:7" s="2" customFormat="1" ht="27">
      <c r="A160" s="16">
        <v>140</v>
      </c>
      <c r="B160" s="30" t="s">
        <v>293</v>
      </c>
      <c r="C160" s="9" t="s">
        <v>294</v>
      </c>
      <c r="D160" s="13">
        <v>5</v>
      </c>
      <c r="E160" s="14">
        <v>485.13</v>
      </c>
      <c r="F160" s="24">
        <f t="shared" si="2"/>
        <v>9702.6</v>
      </c>
      <c r="G160" s="16"/>
    </row>
    <row r="161" spans="1:7" s="2" customFormat="1" ht="40.5">
      <c r="A161" s="16">
        <v>141</v>
      </c>
      <c r="B161" s="30" t="s">
        <v>295</v>
      </c>
      <c r="C161" s="9" t="s">
        <v>296</v>
      </c>
      <c r="D161" s="13">
        <v>5</v>
      </c>
      <c r="E161" s="14">
        <v>11.18</v>
      </c>
      <c r="F161" s="24">
        <f t="shared" si="2"/>
        <v>223.6</v>
      </c>
      <c r="G161" s="16"/>
    </row>
    <row r="162" spans="1:7" s="2" customFormat="1" ht="40.5">
      <c r="A162" s="16" t="s">
        <v>410</v>
      </c>
      <c r="B162" s="30" t="s">
        <v>297</v>
      </c>
      <c r="C162" s="9" t="s">
        <v>298</v>
      </c>
      <c r="D162" s="13">
        <v>5</v>
      </c>
      <c r="E162" s="14">
        <v>31.92</v>
      </c>
      <c r="F162" s="24">
        <f t="shared" si="2"/>
        <v>638.4000000000001</v>
      </c>
      <c r="G162" s="16"/>
    </row>
    <row r="163" spans="1:7" s="2" customFormat="1" ht="27">
      <c r="A163" s="16">
        <v>143</v>
      </c>
      <c r="B163" s="30" t="s">
        <v>299</v>
      </c>
      <c r="C163" s="9" t="s">
        <v>300</v>
      </c>
      <c r="D163" s="13">
        <v>5</v>
      </c>
      <c r="E163" s="14">
        <v>1549.37</v>
      </c>
      <c r="F163" s="24">
        <f t="shared" si="2"/>
        <v>30987.399999999998</v>
      </c>
      <c r="G163" s="16"/>
    </row>
    <row r="164" spans="1:7" s="2" customFormat="1" ht="27">
      <c r="A164" s="16">
        <v>144</v>
      </c>
      <c r="B164" s="30" t="s">
        <v>301</v>
      </c>
      <c r="C164" s="9" t="s">
        <v>302</v>
      </c>
      <c r="D164" s="13">
        <v>5</v>
      </c>
      <c r="E164" s="14">
        <v>2582.28</v>
      </c>
      <c r="F164" s="24">
        <f>D164*E164*4</f>
        <v>51645.600000000006</v>
      </c>
      <c r="G164" s="16"/>
    </row>
    <row r="165" spans="1:7" s="2" customFormat="1" ht="27">
      <c r="A165" s="16"/>
      <c r="B165" s="31">
        <v>0.9</v>
      </c>
      <c r="C165" s="9" t="s">
        <v>303</v>
      </c>
      <c r="D165" s="13"/>
      <c r="E165" s="14"/>
      <c r="F165" s="24"/>
      <c r="G165" s="16"/>
    </row>
    <row r="166" spans="1:7" s="2" customFormat="1" ht="54">
      <c r="A166" s="16" t="s">
        <v>411</v>
      </c>
      <c r="B166" s="30" t="s">
        <v>304</v>
      </c>
      <c r="C166" s="9" t="s">
        <v>305</v>
      </c>
      <c r="D166" s="13">
        <v>5</v>
      </c>
      <c r="E166" s="14">
        <v>769.21</v>
      </c>
      <c r="F166" s="24">
        <f t="shared" si="2"/>
        <v>15384.2</v>
      </c>
      <c r="G166" s="16"/>
    </row>
    <row r="167" spans="1:7" s="2" customFormat="1" ht="40.5">
      <c r="A167" s="16"/>
      <c r="B167" s="31">
        <v>0.9020833333333332</v>
      </c>
      <c r="C167" s="9" t="s">
        <v>306</v>
      </c>
      <c r="D167" s="13"/>
      <c r="E167" s="14"/>
      <c r="F167" s="24"/>
      <c r="G167" s="16"/>
    </row>
    <row r="168" spans="1:7" s="2" customFormat="1" ht="81">
      <c r="A168" s="16">
        <v>146</v>
      </c>
      <c r="B168" s="30" t="s">
        <v>307</v>
      </c>
      <c r="C168" s="9" t="s">
        <v>308</v>
      </c>
      <c r="D168" s="13">
        <v>5</v>
      </c>
      <c r="E168" s="14">
        <v>489.39</v>
      </c>
      <c r="F168" s="24">
        <f t="shared" si="2"/>
        <v>9787.8</v>
      </c>
      <c r="G168" s="16"/>
    </row>
    <row r="169" spans="1:7" s="2" customFormat="1" ht="81">
      <c r="A169" s="16">
        <v>147</v>
      </c>
      <c r="B169" s="30" t="s">
        <v>309</v>
      </c>
      <c r="C169" s="9" t="s">
        <v>310</v>
      </c>
      <c r="D169" s="13">
        <v>5</v>
      </c>
      <c r="E169" s="14">
        <v>517.59</v>
      </c>
      <c r="F169" s="24">
        <f t="shared" si="2"/>
        <v>10351.800000000001</v>
      </c>
      <c r="G169" s="16"/>
    </row>
    <row r="170" spans="1:7" s="2" customFormat="1" ht="67.5">
      <c r="A170" s="16">
        <v>148</v>
      </c>
      <c r="B170" s="30" t="s">
        <v>311</v>
      </c>
      <c r="C170" s="9" t="s">
        <v>312</v>
      </c>
      <c r="D170" s="13">
        <v>5</v>
      </c>
      <c r="E170" s="14">
        <v>489.39</v>
      </c>
      <c r="F170" s="24">
        <f t="shared" si="2"/>
        <v>9787.8</v>
      </c>
      <c r="G170" s="16"/>
    </row>
    <row r="171" spans="1:7" s="2" customFormat="1" ht="67.5">
      <c r="A171" s="16">
        <v>149</v>
      </c>
      <c r="B171" s="30" t="s">
        <v>313</v>
      </c>
      <c r="C171" s="9" t="s">
        <v>314</v>
      </c>
      <c r="D171" s="13">
        <v>5</v>
      </c>
      <c r="E171" s="14">
        <v>517.59</v>
      </c>
      <c r="F171" s="24">
        <f t="shared" si="2"/>
        <v>10351.800000000001</v>
      </c>
      <c r="G171" s="16"/>
    </row>
    <row r="172" spans="1:7" s="2" customFormat="1" ht="40.5">
      <c r="A172" s="16"/>
      <c r="B172" s="31">
        <v>0.9041666666666667</v>
      </c>
      <c r="C172" s="9" t="s">
        <v>315</v>
      </c>
      <c r="D172" s="13"/>
      <c r="E172" s="14"/>
      <c r="F172" s="24"/>
      <c r="G172" s="16"/>
    </row>
    <row r="173" spans="1:7" s="2" customFormat="1" ht="27">
      <c r="A173" s="16">
        <v>150</v>
      </c>
      <c r="B173" s="30" t="s">
        <v>316</v>
      </c>
      <c r="C173" s="9" t="s">
        <v>317</v>
      </c>
      <c r="D173" s="13">
        <v>5</v>
      </c>
      <c r="E173" s="14">
        <v>525.57</v>
      </c>
      <c r="F173" s="24">
        <f t="shared" si="2"/>
        <v>10511.400000000001</v>
      </c>
      <c r="G173" s="16"/>
    </row>
    <row r="174" spans="1:7" s="2" customFormat="1" ht="40.5">
      <c r="A174" s="16" t="s">
        <v>412</v>
      </c>
      <c r="B174" s="30" t="s">
        <v>318</v>
      </c>
      <c r="C174" s="9" t="s">
        <v>319</v>
      </c>
      <c r="D174" s="13">
        <v>5</v>
      </c>
      <c r="E174" s="14">
        <v>1231.47</v>
      </c>
      <c r="F174" s="24">
        <f t="shared" si="2"/>
        <v>24629.4</v>
      </c>
      <c r="G174" s="16" t="s">
        <v>325</v>
      </c>
    </row>
    <row r="175" spans="1:7" s="2" customFormat="1" ht="27">
      <c r="A175" s="16">
        <v>152</v>
      </c>
      <c r="B175" s="30" t="s">
        <v>320</v>
      </c>
      <c r="C175" s="9" t="s">
        <v>321</v>
      </c>
      <c r="D175" s="13">
        <v>5</v>
      </c>
      <c r="E175" s="14">
        <v>250.02</v>
      </c>
      <c r="F175" s="24">
        <f t="shared" si="2"/>
        <v>5000.400000000001</v>
      </c>
      <c r="G175" s="16" t="s">
        <v>325</v>
      </c>
    </row>
    <row r="176" spans="2:7" ht="12.75">
      <c r="B176" s="33"/>
      <c r="C176" s="17"/>
      <c r="D176" s="18"/>
      <c r="E176" s="15"/>
      <c r="F176" s="15"/>
      <c r="G176" s="16"/>
    </row>
    <row r="177" spans="2:7" ht="12.75">
      <c r="B177" s="37" t="s">
        <v>327</v>
      </c>
      <c r="C177" s="38"/>
      <c r="D177" s="38"/>
      <c r="E177" s="39"/>
      <c r="F177" s="7">
        <f>SUM(F4:F176)</f>
        <v>3593311.999999999</v>
      </c>
      <c r="G177" s="17"/>
    </row>
    <row r="178" spans="2:7" ht="12.75">
      <c r="B178" s="10"/>
      <c r="C178" s="10"/>
      <c r="D178" s="11"/>
      <c r="E178" s="10"/>
      <c r="F178" s="10"/>
      <c r="G178" s="10"/>
    </row>
    <row r="179" ht="15.75">
      <c r="F179" s="8"/>
    </row>
    <row r="180" spans="5:6" ht="12.75">
      <c r="E180" s="10"/>
      <c r="F180" s="10"/>
    </row>
    <row r="181" spans="5:6" ht="12.75">
      <c r="E181" s="10"/>
      <c r="F181" s="10"/>
    </row>
    <row r="182" spans="5:6" ht="12.75">
      <c r="E182" s="10"/>
      <c r="F182" s="10"/>
    </row>
    <row r="183" spans="5:6" ht="12.75">
      <c r="E183" s="10"/>
      <c r="F183" s="10"/>
    </row>
    <row r="184" spans="5:6" ht="12.75">
      <c r="E184" s="10"/>
      <c r="F184" s="35"/>
    </row>
    <row r="185" spans="5:6" ht="12.75">
      <c r="E185" s="10"/>
      <c r="F185" s="10"/>
    </row>
    <row r="186" spans="5:6" ht="12.75">
      <c r="E186" s="10"/>
      <c r="F186" s="35"/>
    </row>
    <row r="187" spans="5:6" ht="12.75">
      <c r="E187" s="10"/>
      <c r="F187" s="10"/>
    </row>
    <row r="188" spans="5:6" ht="12.75">
      <c r="E188" s="10"/>
      <c r="F188" s="10"/>
    </row>
    <row r="189" spans="5:6" ht="12.75">
      <c r="E189" s="10"/>
      <c r="F189" s="10"/>
    </row>
    <row r="190" spans="5:6" ht="12.75">
      <c r="E190" s="10"/>
      <c r="F190" s="10"/>
    </row>
    <row r="191" spans="5:6" ht="12.75">
      <c r="E191" s="10"/>
      <c r="F191" s="10"/>
    </row>
    <row r="192" spans="5:6" ht="12.75">
      <c r="E192" s="10"/>
      <c r="F192" s="10"/>
    </row>
    <row r="193" spans="5:6" ht="12.75">
      <c r="E193" s="10"/>
      <c r="F193" s="10"/>
    </row>
    <row r="194" spans="5:6" ht="12.75">
      <c r="E194" s="10"/>
      <c r="F194" s="10"/>
    </row>
    <row r="195" spans="5:6" ht="12.75">
      <c r="E195" s="10"/>
      <c r="F195" s="10"/>
    </row>
    <row r="196" spans="5:6" ht="12.75">
      <c r="E196" s="10"/>
      <c r="F196" s="10"/>
    </row>
    <row r="197" spans="5:6" ht="12.75">
      <c r="E197" s="10"/>
      <c r="F197" s="10"/>
    </row>
    <row r="198" spans="5:6" ht="12.75">
      <c r="E198" s="10"/>
      <c r="F198" s="10"/>
    </row>
    <row r="199" spans="5:6" ht="12.75">
      <c r="E199" s="10"/>
      <c r="F199" s="10"/>
    </row>
    <row r="200" spans="5:6" ht="12.75">
      <c r="E200" s="10"/>
      <c r="F200" s="10"/>
    </row>
    <row r="201" spans="5:6" ht="12.75">
      <c r="E201" s="10"/>
      <c r="F201" s="10"/>
    </row>
    <row r="202" spans="5:6" ht="12.75">
      <c r="E202" s="10"/>
      <c r="F202" s="10"/>
    </row>
    <row r="203" spans="5:6" ht="12.75">
      <c r="E203" s="10"/>
      <c r="F203" s="10"/>
    </row>
    <row r="204" spans="5:6" ht="12.75">
      <c r="E204" s="10"/>
      <c r="F204" s="10"/>
    </row>
    <row r="205" spans="5:6" ht="12.75">
      <c r="E205" s="10"/>
      <c r="F205" s="10"/>
    </row>
    <row r="206" spans="5:6" ht="12.75">
      <c r="E206" s="10"/>
      <c r="F206" s="10"/>
    </row>
    <row r="207" spans="5:6" ht="12.75">
      <c r="E207" s="10"/>
      <c r="F207" s="10"/>
    </row>
    <row r="208" spans="5:6" ht="12.75">
      <c r="E208" s="10"/>
      <c r="F208" s="10"/>
    </row>
    <row r="209" spans="5:6" ht="12.75">
      <c r="E209" s="10"/>
      <c r="F209" s="10"/>
    </row>
    <row r="210" spans="5:6" ht="12.75">
      <c r="E210" s="10"/>
      <c r="F210" s="10"/>
    </row>
    <row r="211" spans="5:6" ht="12.75">
      <c r="E211" s="10"/>
      <c r="F211" s="10"/>
    </row>
    <row r="212" spans="5:6" ht="12.75">
      <c r="E212" s="10"/>
      <c r="F212" s="10"/>
    </row>
    <row r="213" spans="5:6" ht="12.75">
      <c r="E213" s="10"/>
      <c r="F213" s="10"/>
    </row>
    <row r="214" spans="5:6" ht="12.75">
      <c r="E214" s="10"/>
      <c r="F214" s="10"/>
    </row>
    <row r="215" spans="5:6" ht="12.75">
      <c r="E215" s="10"/>
      <c r="F215" s="10"/>
    </row>
    <row r="216" spans="5:6" ht="12.75">
      <c r="E216" s="10"/>
      <c r="F216" s="10"/>
    </row>
    <row r="217" spans="5:6" ht="12.75">
      <c r="E217" s="10"/>
      <c r="F217" s="10"/>
    </row>
    <row r="218" spans="5:6" ht="12.75">
      <c r="E218" s="10"/>
      <c r="F218" s="10"/>
    </row>
    <row r="219" spans="5:6" ht="12.75">
      <c r="E219" s="10"/>
      <c r="F219" s="10"/>
    </row>
    <row r="220" spans="5:6" ht="12.75">
      <c r="E220" s="10"/>
      <c r="F220" s="10"/>
    </row>
    <row r="221" spans="5:6" ht="12.75">
      <c r="E221" s="10"/>
      <c r="F221" s="10"/>
    </row>
    <row r="222" spans="5:6" ht="12.75">
      <c r="E222" s="10"/>
      <c r="F222" s="10"/>
    </row>
    <row r="223" spans="5:6" ht="12.75">
      <c r="E223" s="10"/>
      <c r="F223" s="10"/>
    </row>
    <row r="224" spans="5:6" ht="12.75">
      <c r="E224" s="10"/>
      <c r="F224" s="10"/>
    </row>
    <row r="225" spans="5:6" ht="12.75">
      <c r="E225" s="10"/>
      <c r="F225" s="10"/>
    </row>
    <row r="226" spans="5:6" ht="12.75">
      <c r="E226" s="10"/>
      <c r="F226" s="10"/>
    </row>
    <row r="227" spans="5:6" ht="12.75">
      <c r="E227" s="10"/>
      <c r="F227" s="10"/>
    </row>
    <row r="228" spans="5:6" ht="12.75">
      <c r="E228" s="10"/>
      <c r="F228" s="10"/>
    </row>
    <row r="229" spans="5:6" ht="12.75">
      <c r="E229" s="10"/>
      <c r="F229" s="10"/>
    </row>
    <row r="230" spans="5:6" ht="12.75">
      <c r="E230" s="10"/>
      <c r="F230" s="10"/>
    </row>
    <row r="231" spans="5:6" ht="12.75">
      <c r="E231" s="10"/>
      <c r="F231" s="10"/>
    </row>
    <row r="232" spans="5:6" ht="12.75">
      <c r="E232" s="10"/>
      <c r="F232" s="10"/>
    </row>
    <row r="233" spans="5:6" ht="12.75">
      <c r="E233" s="10"/>
      <c r="F233" s="10"/>
    </row>
    <row r="234" spans="5:6" ht="12.75">
      <c r="E234" s="10"/>
      <c r="F234" s="10"/>
    </row>
    <row r="235" spans="5:6" ht="12.75">
      <c r="E235" s="10"/>
      <c r="F235" s="10"/>
    </row>
    <row r="236" spans="5:6" ht="12.75">
      <c r="E236" s="10"/>
      <c r="F236" s="10"/>
    </row>
    <row r="237" spans="5:6" ht="12.75">
      <c r="E237" s="10"/>
      <c r="F237" s="10"/>
    </row>
    <row r="238" spans="5:6" ht="12.75">
      <c r="E238" s="10"/>
      <c r="F238" s="10"/>
    </row>
    <row r="239" spans="5:6" ht="12.75">
      <c r="E239" s="10"/>
      <c r="F239" s="10"/>
    </row>
    <row r="240" spans="5:6" ht="12.75">
      <c r="E240" s="10"/>
      <c r="F240" s="10"/>
    </row>
    <row r="241" spans="5:6" ht="12.75">
      <c r="E241" s="10"/>
      <c r="F241" s="10"/>
    </row>
    <row r="242" spans="5:6" ht="12.75">
      <c r="E242" s="10"/>
      <c r="F242" s="10"/>
    </row>
    <row r="243" spans="5:6" ht="12.75">
      <c r="E243" s="10"/>
      <c r="F243" s="10"/>
    </row>
    <row r="244" spans="5:6" ht="12.75">
      <c r="E244" s="10"/>
      <c r="F244" s="10"/>
    </row>
    <row r="245" spans="5:6" ht="12.75">
      <c r="E245" s="10"/>
      <c r="F245" s="10"/>
    </row>
    <row r="246" spans="5:6" ht="12.75">
      <c r="E246" s="10"/>
      <c r="F246" s="10"/>
    </row>
    <row r="247" spans="5:6" ht="12.75">
      <c r="E247" s="10"/>
      <c r="F247" s="10"/>
    </row>
    <row r="248" spans="5:6" ht="12.75">
      <c r="E248" s="10"/>
      <c r="F248" s="10"/>
    </row>
    <row r="249" spans="5:6" ht="12.75">
      <c r="E249" s="10"/>
      <c r="F249" s="10"/>
    </row>
    <row r="250" spans="5:6" ht="12.75">
      <c r="E250" s="10"/>
      <c r="F250" s="10"/>
    </row>
    <row r="251" spans="5:6" ht="12.75">
      <c r="E251" s="10"/>
      <c r="F251" s="10"/>
    </row>
    <row r="252" spans="5:6" ht="12.75">
      <c r="E252" s="10"/>
      <c r="F252" s="10"/>
    </row>
    <row r="253" spans="5:6" ht="12.75">
      <c r="E253" s="10"/>
      <c r="F253" s="10"/>
    </row>
    <row r="254" spans="5:6" ht="12.75">
      <c r="E254" s="10"/>
      <c r="F254" s="10"/>
    </row>
    <row r="255" spans="5:6" ht="12.75">
      <c r="E255" s="10"/>
      <c r="F255" s="10"/>
    </row>
    <row r="256" spans="5:6" ht="12.75">
      <c r="E256" s="10"/>
      <c r="F256" s="10"/>
    </row>
    <row r="257" spans="5:6" ht="12.75">
      <c r="E257" s="10"/>
      <c r="F257" s="10"/>
    </row>
    <row r="258" spans="5:6" ht="12.75">
      <c r="E258" s="10"/>
      <c r="F258" s="10"/>
    </row>
    <row r="259" spans="5:6" ht="12.75">
      <c r="E259" s="10"/>
      <c r="F259" s="10"/>
    </row>
    <row r="260" spans="5:6" ht="12.75">
      <c r="E260" s="10"/>
      <c r="F260" s="10"/>
    </row>
    <row r="261" spans="5:6" ht="12.75">
      <c r="E261" s="10"/>
      <c r="F261" s="10"/>
    </row>
    <row r="262" spans="5:6" ht="12.75">
      <c r="E262" s="10"/>
      <c r="F262" s="10"/>
    </row>
    <row r="263" spans="5:6" ht="12.75">
      <c r="E263" s="10"/>
      <c r="F263" s="10"/>
    </row>
    <row r="264" spans="5:6" ht="12.75">
      <c r="E264" s="10"/>
      <c r="F264" s="10"/>
    </row>
    <row r="265" spans="5:6" ht="12.75">
      <c r="E265" s="10"/>
      <c r="F265" s="10"/>
    </row>
    <row r="266" spans="5:6" ht="12.75">
      <c r="E266" s="10"/>
      <c r="F266" s="10"/>
    </row>
    <row r="267" spans="5:6" ht="12.75">
      <c r="E267" s="10"/>
      <c r="F267" s="10"/>
    </row>
    <row r="268" spans="5:6" ht="12.75">
      <c r="E268" s="10"/>
      <c r="F268" s="10"/>
    </row>
    <row r="269" spans="5:6" ht="12.75">
      <c r="E269" s="10"/>
      <c r="F269" s="10"/>
    </row>
    <row r="270" spans="5:6" ht="12.75">
      <c r="E270" s="10"/>
      <c r="F270" s="10"/>
    </row>
    <row r="271" spans="5:6" ht="12.75">
      <c r="E271" s="10"/>
      <c r="F271" s="10"/>
    </row>
    <row r="272" spans="5:6" ht="12.75">
      <c r="E272" s="10"/>
      <c r="F272" s="10"/>
    </row>
    <row r="273" spans="5:6" ht="12.75">
      <c r="E273" s="10"/>
      <c r="F273" s="10"/>
    </row>
    <row r="274" spans="5:6" ht="12.75">
      <c r="E274" s="10"/>
      <c r="F274" s="10"/>
    </row>
    <row r="275" spans="5:6" ht="12.75">
      <c r="E275" s="10"/>
      <c r="F275" s="10"/>
    </row>
    <row r="276" spans="5:6" ht="12.75">
      <c r="E276" s="10"/>
      <c r="F276" s="10"/>
    </row>
    <row r="277" spans="5:6" ht="12.75">
      <c r="E277" s="10"/>
      <c r="F277" s="10"/>
    </row>
    <row r="278" spans="5:6" ht="12.75">
      <c r="E278" s="10"/>
      <c r="F278" s="10"/>
    </row>
    <row r="279" spans="5:6" ht="12.75">
      <c r="E279" s="10"/>
      <c r="F279" s="10"/>
    </row>
    <row r="280" spans="5:6" ht="12.75">
      <c r="E280" s="10"/>
      <c r="F280" s="10"/>
    </row>
    <row r="281" spans="5:6" ht="12.75">
      <c r="E281" s="10"/>
      <c r="F281" s="10"/>
    </row>
    <row r="282" spans="5:6" ht="12.75">
      <c r="E282" s="10"/>
      <c r="F282" s="10"/>
    </row>
    <row r="283" spans="5:6" ht="12.75">
      <c r="E283" s="10"/>
      <c r="F283" s="10"/>
    </row>
    <row r="284" spans="5:6" ht="12.75">
      <c r="E284" s="10"/>
      <c r="F284" s="10"/>
    </row>
    <row r="285" spans="5:6" ht="12.75">
      <c r="E285" s="10"/>
      <c r="F285" s="10"/>
    </row>
    <row r="286" spans="5:6" ht="12.75">
      <c r="E286" s="10"/>
      <c r="F286" s="10"/>
    </row>
    <row r="287" spans="5:6" ht="12.75">
      <c r="E287" s="10"/>
      <c r="F287" s="10"/>
    </row>
    <row r="288" spans="5:6" ht="12.75">
      <c r="E288" s="10"/>
      <c r="F288" s="10"/>
    </row>
    <row r="289" spans="5:6" ht="12.75">
      <c r="E289" s="10"/>
      <c r="F289" s="10"/>
    </row>
    <row r="290" spans="5:6" ht="12.75">
      <c r="E290" s="10"/>
      <c r="F290" s="10"/>
    </row>
    <row r="291" spans="5:6" ht="12.75">
      <c r="E291" s="10"/>
      <c r="F291" s="10"/>
    </row>
    <row r="292" spans="5:6" ht="12.75">
      <c r="E292" s="10"/>
      <c r="F292" s="10"/>
    </row>
    <row r="293" spans="5:6" ht="12.75">
      <c r="E293" s="10"/>
      <c r="F293" s="10"/>
    </row>
    <row r="294" spans="5:6" ht="12.75">
      <c r="E294" s="10"/>
      <c r="F294" s="10"/>
    </row>
    <row r="295" spans="5:6" ht="12.75">
      <c r="E295" s="10"/>
      <c r="F295" s="10"/>
    </row>
    <row r="296" spans="5:6" ht="12.75">
      <c r="E296" s="10"/>
      <c r="F296" s="10"/>
    </row>
    <row r="297" spans="5:6" ht="12.75">
      <c r="E297" s="10"/>
      <c r="F297" s="10"/>
    </row>
    <row r="298" spans="5:6" ht="12.75">
      <c r="E298" s="10"/>
      <c r="F298" s="10"/>
    </row>
    <row r="299" spans="5:6" ht="12.75">
      <c r="E299" s="10"/>
      <c r="F299" s="10"/>
    </row>
    <row r="300" spans="5:6" ht="12.75">
      <c r="E300" s="10"/>
      <c r="F300" s="10"/>
    </row>
    <row r="301" spans="5:6" ht="12.75">
      <c r="E301" s="10"/>
      <c r="F301" s="10"/>
    </row>
    <row r="302" spans="5:6" ht="12.75">
      <c r="E302" s="10"/>
      <c r="F302" s="10"/>
    </row>
    <row r="303" spans="5:6" ht="12.75">
      <c r="E303" s="10"/>
      <c r="F303" s="10"/>
    </row>
    <row r="304" spans="5:6" ht="12.75">
      <c r="E304" s="10"/>
      <c r="F304" s="10"/>
    </row>
    <row r="305" spans="5:6" ht="12.75">
      <c r="E305" s="10"/>
      <c r="F305" s="10"/>
    </row>
    <row r="306" spans="5:6" ht="12.75">
      <c r="E306" s="10"/>
      <c r="F306" s="10"/>
    </row>
    <row r="307" spans="5:6" ht="12.75">
      <c r="E307" s="10"/>
      <c r="F307" s="10"/>
    </row>
    <row r="308" spans="5:6" ht="12.75">
      <c r="E308" s="10"/>
      <c r="F308" s="10"/>
    </row>
    <row r="309" spans="5:6" ht="12.75">
      <c r="E309" s="10"/>
      <c r="F309" s="10"/>
    </row>
    <row r="310" spans="5:6" ht="12.75">
      <c r="E310" s="10"/>
      <c r="F310" s="10"/>
    </row>
    <row r="311" spans="5:6" ht="12.75">
      <c r="E311" s="10"/>
      <c r="F311" s="10"/>
    </row>
    <row r="312" spans="5:6" ht="12.75">
      <c r="E312" s="10"/>
      <c r="F312" s="10"/>
    </row>
    <row r="313" spans="5:6" ht="12.75">
      <c r="E313" s="10"/>
      <c r="F313" s="10"/>
    </row>
    <row r="314" spans="5:6" ht="12.75">
      <c r="E314" s="10"/>
      <c r="F314" s="10"/>
    </row>
    <row r="315" spans="5:6" ht="12.75">
      <c r="E315" s="10"/>
      <c r="F315" s="10"/>
    </row>
    <row r="316" spans="5:6" ht="12.75">
      <c r="E316" s="10"/>
      <c r="F316" s="10"/>
    </row>
    <row r="317" spans="5:6" ht="12.75">
      <c r="E317" s="10"/>
      <c r="F317" s="10"/>
    </row>
    <row r="318" spans="5:6" ht="12.75">
      <c r="E318" s="10"/>
      <c r="F318" s="10"/>
    </row>
    <row r="319" spans="5:6" ht="12.75">
      <c r="E319" s="10"/>
      <c r="F319" s="10"/>
    </row>
    <row r="320" spans="5:6" ht="12.75">
      <c r="E320" s="10"/>
      <c r="F320" s="10"/>
    </row>
    <row r="321" spans="5:6" ht="12.75">
      <c r="E321" s="10"/>
      <c r="F321" s="10"/>
    </row>
    <row r="322" spans="5:6" ht="12.75">
      <c r="E322" s="10"/>
      <c r="F322" s="10"/>
    </row>
    <row r="323" spans="5:6" ht="12.75">
      <c r="E323" s="10"/>
      <c r="F323" s="10"/>
    </row>
    <row r="324" spans="5:6" ht="12.75">
      <c r="E324" s="10"/>
      <c r="F324" s="10"/>
    </row>
    <row r="325" spans="5:6" ht="12.75">
      <c r="E325" s="10"/>
      <c r="F325" s="10"/>
    </row>
    <row r="326" spans="5:6" ht="12.75">
      <c r="E326" s="10"/>
      <c r="F326" s="10"/>
    </row>
    <row r="327" spans="5:6" ht="12.75">
      <c r="E327" s="10"/>
      <c r="F327" s="10"/>
    </row>
    <row r="328" spans="5:6" ht="12.75">
      <c r="E328" s="10"/>
      <c r="F328" s="10"/>
    </row>
    <row r="329" spans="5:6" ht="12.75">
      <c r="E329" s="10"/>
      <c r="F329" s="10"/>
    </row>
    <row r="330" spans="5:6" ht="12.75">
      <c r="E330" s="10"/>
      <c r="F330" s="10"/>
    </row>
    <row r="331" spans="5:6" ht="12.75">
      <c r="E331" s="10"/>
      <c r="F331" s="10"/>
    </row>
    <row r="332" spans="5:6" ht="12.75">
      <c r="E332" s="10"/>
      <c r="F332" s="10"/>
    </row>
    <row r="333" spans="5:6" ht="12.75">
      <c r="E333" s="10"/>
      <c r="F333" s="10"/>
    </row>
    <row r="334" spans="5:6" ht="12.75">
      <c r="E334" s="10"/>
      <c r="F334" s="10"/>
    </row>
    <row r="335" spans="5:6" ht="12.75">
      <c r="E335" s="10"/>
      <c r="F335" s="10"/>
    </row>
    <row r="336" spans="5:6" ht="12.75">
      <c r="E336" s="10"/>
      <c r="F336" s="10"/>
    </row>
    <row r="337" spans="5:6" ht="12.75">
      <c r="E337" s="10"/>
      <c r="F337" s="10"/>
    </row>
    <row r="338" spans="5:6" ht="12.75">
      <c r="E338" s="10"/>
      <c r="F338" s="10"/>
    </row>
    <row r="339" spans="5:6" ht="12.75">
      <c r="E339" s="10"/>
      <c r="F339" s="10"/>
    </row>
    <row r="340" spans="5:6" ht="12.75">
      <c r="E340" s="10"/>
      <c r="F340" s="10"/>
    </row>
    <row r="341" spans="5:6" ht="12.75">
      <c r="E341" s="10"/>
      <c r="F341" s="10"/>
    </row>
    <row r="342" spans="5:6" ht="12.75">
      <c r="E342" s="10"/>
      <c r="F342" s="10"/>
    </row>
  </sheetData>
  <sheetProtection/>
  <mergeCells count="5">
    <mergeCell ref="B177:E177"/>
    <mergeCell ref="B1:E1"/>
    <mergeCell ref="B61:B62"/>
    <mergeCell ref="D61:D62"/>
    <mergeCell ref="E61:E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antosolinas</dc:creator>
  <cp:keywords/>
  <dc:description/>
  <cp:lastModifiedBy>Cassitta Marina</cp:lastModifiedBy>
  <cp:lastPrinted>2012-04-02T16:07:18Z</cp:lastPrinted>
  <dcterms:created xsi:type="dcterms:W3CDTF">2012-01-05T15:00:58Z</dcterms:created>
  <dcterms:modified xsi:type="dcterms:W3CDTF">2012-04-02T16:16:25Z</dcterms:modified>
  <cp:category/>
  <cp:version/>
  <cp:contentType/>
  <cp:contentStatus/>
</cp:coreProperties>
</file>